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xr:revisionPtr revIDLastSave="0" documentId="13_ncr:1_{D21E8AF1-80EB-4310-979E-426D2DEA869A}" xr6:coauthVersionLast="47" xr6:coauthVersionMax="47" xr10:uidLastSave="{00000000-0000-0000-0000-000000000000}"/>
  <bookViews>
    <workbookView xWindow="2303" yWindow="338" windowWidth="18600" windowHeight="15000" tabRatio="829" xr2:uid="{00000000-000D-0000-FFFF-FFFF00000000}"/>
  </bookViews>
  <sheets>
    <sheet name="Disclaimer" sheetId="41" r:id="rId1"/>
    <sheet name="Index" sheetId="1" r:id="rId2"/>
    <sheet name="EU OV1" sheetId="31" r:id="rId3"/>
    <sheet name="EU IFRS 9-FL" sheetId="39" r:id="rId4"/>
    <sheet name="EU KM1" sheetId="32" r:id="rId5"/>
    <sheet name="EU LIQ1" sheetId="28" r:id="rId6"/>
    <sheet name="EU LIQB" sheetId="29"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8" i="32" l="1"/>
</calcChain>
</file>

<file path=xl/sharedStrings.xml><?xml version="1.0" encoding="utf-8"?>
<sst xmlns="http://schemas.openxmlformats.org/spreadsheetml/2006/main" count="266" uniqueCount="214">
  <si>
    <t>Capital Management</t>
  </si>
  <si>
    <t>EU OV1</t>
  </si>
  <si>
    <t>EU KM1</t>
  </si>
  <si>
    <t>Liquidity Risk</t>
  </si>
  <si>
    <t>EU LIQ1</t>
  </si>
  <si>
    <t>EU LIQB</t>
  </si>
  <si>
    <t>Qualitative infomation on LCR</t>
  </si>
  <si>
    <t>IFRS 9-FL</t>
  </si>
  <si>
    <t>Total risk exposure amounts (TREA)</t>
  </si>
  <si>
    <t>Total own funds requirements</t>
  </si>
  <si>
    <t>a</t>
  </si>
  <si>
    <t>b</t>
  </si>
  <si>
    <t>c</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</si>
  <si>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</si>
  <si>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</si>
  <si>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</si>
  <si>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</si>
  <si>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</si>
  <si>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</si>
  <si>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</si>
  <si>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</si>
  <si>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</si>
  <si>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EU 8a</t>
  </si>
  <si>
    <t>Of which exposures to a CCP</t>
  </si>
  <si>
    <t>EU 8b</t>
  </si>
  <si>
    <t>Of which credit valuation adjustment - CVA</t>
  </si>
  <si>
    <t>Of which other CCR</t>
  </si>
  <si>
    <t>Not applicable</t>
  </si>
  <si>
    <t xml:space="preserve">Settlement risk </t>
  </si>
  <si>
    <t xml:space="preserve">Of which SEC-IRBA approach </t>
  </si>
  <si>
    <t>Of which SEC-ERBA (including IAA)</t>
  </si>
  <si>
    <t xml:space="preserve">Of which SEC-SA approach </t>
  </si>
  <si>
    <t>EU 19a</t>
  </si>
  <si>
    <t>Of which 1250% / deduction</t>
  </si>
  <si>
    <t>Position, foreign exchange and commodities risks (Market risk)</t>
  </si>
  <si>
    <t xml:space="preserve">Of which IMA </t>
  </si>
  <si>
    <t>EU 22a</t>
  </si>
  <si>
    <t>Large exposures</t>
  </si>
  <si>
    <t xml:space="preserve">Operational risk </t>
  </si>
  <si>
    <t>EU 23a</t>
  </si>
  <si>
    <t xml:space="preserve">Of which basic indicator approach </t>
  </si>
  <si>
    <t>EU 23b</t>
  </si>
  <si>
    <t xml:space="preserve">Of which standardised approach </t>
  </si>
  <si>
    <t>EU 23c</t>
  </si>
  <si>
    <t xml:space="preserve">Of which advanced measurement approach </t>
  </si>
  <si>
    <t>Total</t>
  </si>
  <si>
    <t>Amounts below the thresholds for deduction (subject to 250% risk weight)</t>
  </si>
  <si>
    <t>EU OV1 – Overview of total risk exposure amounts</t>
  </si>
  <si>
    <t>[ISK m]</t>
  </si>
  <si>
    <t>d</t>
  </si>
  <si>
    <t>e</t>
  </si>
  <si>
    <t>Available own funds (amounts)</t>
  </si>
  <si>
    <t xml:space="preserve">Common Equity Tier 1 (CET1) capital </t>
  </si>
  <si>
    <t xml:space="preserve">Tier 1 capital </t>
  </si>
  <si>
    <t xml:space="preserve">Total capital </t>
  </si>
  <si>
    <t>Risk-weighted exposure amounts</t>
  </si>
  <si>
    <t>Total risk exposure amount</t>
  </si>
  <si>
    <t>Tier 1 ratio (%)</t>
  </si>
  <si>
    <t>Total capital ratio (%)</t>
  </si>
  <si>
    <t>Additional own funds requirements to address risks other than the risk of excessive leverage (as a percentage of risk-weighted exposure amount)</t>
  </si>
  <si>
    <t>EU 7a</t>
  </si>
  <si>
    <t>EU 7b</t>
  </si>
  <si>
    <t xml:space="preserve">     of which: to be made up of CET1 capital (percentage points)</t>
  </si>
  <si>
    <t>EU 7c</t>
  </si>
  <si>
    <t xml:space="preserve">     of which: to be made up of Tier 1 capital (percentage points)</t>
  </si>
  <si>
    <t>EU 7d</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</si>
  <si>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</si>
  <si>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</si>
  <si>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</si>
  <si>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</si>
  <si>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</si>
  <si>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</si>
  <si>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</si>
  <si>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</si>
  <si>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</si>
  <si>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</si>
  <si>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Combined buffer requirement (%)</t>
  </si>
  <si>
    <t>EU 11a</t>
  </si>
  <si>
    <t>Overall capital requirements (%)</t>
  </si>
  <si>
    <t>CET1 available after meeting the total SREP own funds requirements (%)</t>
  </si>
  <si>
    <t>Leverage ratio</t>
  </si>
  <si>
    <t>Total exposure measure</t>
  </si>
  <si>
    <t>Leverage ratio (%)</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</si>
  <si>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</si>
  <si>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</si>
  <si>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</si>
  <si>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</si>
  <si>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</si>
  <si>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</si>
  <si>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</si>
  <si>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</si>
  <si>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</si>
  <si>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</si>
  <si>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</si>
  <si>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</si>
  <si>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</si>
  <si>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</si>
  <si>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</si>
  <si>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</si>
  <si>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</si>
  <si>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</si>
  <si>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</si>
  <si>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</si>
  <si>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</si>
  <si>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</si>
  <si>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EU KM1 - Key metrics template</t>
  </si>
  <si>
    <r>
      <t>Common Equity Tier</t>
    </r>
    <r>
      <rPr>
        <sz val="10"/>
        <color rgb="FF000000"/>
        <rFont val="Calibri"/>
        <family val="2"/>
      </rPr>
      <t> </t>
    </r>
    <r>
      <rPr>
        <sz val="10"/>
        <color rgb="FF000000"/>
        <rFont val="Suisse intl condensed"/>
        <family val="2"/>
        <scheme val="minor"/>
      </rPr>
      <t>1 ratio (%)</t>
    </r>
  </si>
  <si>
    <t xml:space="preserve">Additional own funds requirements to address risks other than the risk of excessive leverage (%) </t>
  </si>
  <si>
    <t>Capital ratios (as a percentage of risk-weighted exposure amount)</t>
  </si>
  <si>
    <t>Additional own funds requirements to address the risk of excessive leverage (as a percentage of total exposure measure)</t>
  </si>
  <si>
    <t>EU-20a</t>
  </si>
  <si>
    <t>EU-20b</t>
  </si>
  <si>
    <t>EU-20c</t>
  </si>
  <si>
    <t>Tier 1 capital</t>
  </si>
  <si>
    <t>Total capital</t>
  </si>
  <si>
    <t>g</t>
  </si>
  <si>
    <t>Index</t>
  </si>
  <si>
    <t>h</t>
  </si>
  <si>
    <t>f</t>
  </si>
  <si>
    <t>Total unweighted value  (average)</t>
  </si>
  <si>
    <t>Total weighted value  (average)</t>
  </si>
  <si>
    <t>ISK m</t>
  </si>
  <si>
    <t>Number of data points used in the calculation of averages</t>
  </si>
  <si>
    <t>High-quality liquid assets</t>
  </si>
  <si>
    <t>Total high-quality liquid assets (HQLA)</t>
  </si>
  <si>
    <t>Cash-outflows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</si>
  <si>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</si>
  <si>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</si>
  <si>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</si>
  <si>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</si>
  <si>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</si>
  <si>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</si>
  <si>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</si>
  <si>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</si>
  <si>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 xml:space="preserve">Additional requirements </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</si>
  <si>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</si>
  <si>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</si>
  <si>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</si>
  <si>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</si>
  <si>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</si>
  <si>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</si>
  <si>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</si>
  <si>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</si>
  <si>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</si>
  <si>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</si>
  <si>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</si>
  <si>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</si>
  <si>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</si>
  <si>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</si>
  <si>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</si>
  <si>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</si>
  <si>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Total adjusted value</t>
  </si>
  <si>
    <t>Liquidity buffer</t>
  </si>
  <si>
    <t>Total net cash outflows</t>
  </si>
  <si>
    <t>Inflows Subject to 90% cap</t>
  </si>
  <si>
    <t>Inflows Subject to 75% cap</t>
  </si>
  <si>
    <t>Explanations on the main drivers of LCR results and the evolution of the contribution of inputs to the LCR’s calculation over time</t>
  </si>
  <si>
    <t>Explanations on the changes in the LCR over time</t>
  </si>
  <si>
    <t>Explanations on the actual concentration of funding sources</t>
  </si>
  <si>
    <t>Derivative exposures and potential collateral calls</t>
  </si>
  <si>
    <t>Currency mismatch in the LCR</t>
  </si>
  <si>
    <t>Other items in the LCR calculation that are not captured in the LCR disclosure template but that the institution considers relevant for its liquidity profile</t>
  </si>
  <si>
    <t>Qualitative information</t>
  </si>
  <si>
    <t>Available capital (amounts)</t>
  </si>
  <si>
    <t>Common Equity Tier 1 (CET1) capital</t>
  </si>
  <si>
    <t>Common Equity Tier 1 (CET1) capital as if IFRS 9 or analogous ECLs transitional arrangements had not been applied</t>
  </si>
  <si>
    <t>Tier 1 capital as if IFRS 9 or analogous ECLs transitional arrangements had not been applied</t>
  </si>
  <si>
    <t>Total capital as if IFRS 9 or analogous ECLs transitional arrangements had not been applied</t>
  </si>
  <si>
    <t>Risk exposure amount (amounts)</t>
  </si>
  <si>
    <t>Total risk exposure amount as if IFRS 9 or analogous ECLs transitional arrangements had not been applied</t>
  </si>
  <si>
    <t>Capital ratios</t>
  </si>
  <si>
    <t>Common Equity Tier 1 (as a percentage of risk exposure amount)</t>
  </si>
  <si>
    <t>Common Equity Tier 1 (as a percentage of risk exposure amount) as if IFRS 9 or analogous ECLs transitional arrangements had not been applied</t>
  </si>
  <si>
    <t>Tier 1 (as a percentage of risk exposure amount)</t>
  </si>
  <si>
    <t>Tier 1 (as a percentage of risk exposure amount) as if IFRS 9 or analogous ECLs transitional arrangements had not been applied</t>
  </si>
  <si>
    <t>Total capital (as a percentage of risk exposure amount)</t>
  </si>
  <si>
    <t>Total capital (as a percentage of risk exposure amount) as if IFRS 9 or analogous ECLs transitional arrangements had not been applied</t>
  </si>
  <si>
    <t>Leverage ratio total exposure measure</t>
  </si>
  <si>
    <t>Leverage ratio as if IFRS 9 or analogous ECLs transitional arrangements had not been applied</t>
  </si>
  <si>
    <t>Disclosures as regards IFRS 9 transitional arrangements as per EBA/GL/2018/01</t>
  </si>
  <si>
    <t>Overview of total risk exposure amounts</t>
  </si>
  <si>
    <t>Quantitative information of LCR</t>
  </si>
  <si>
    <t>EU LIQ1: Quantitative information of LCR</t>
  </si>
  <si>
    <t>in accordance with Article 451a(2) CRR</t>
  </si>
  <si>
    <t>High-level description of the composition of the institution`s liquidity buffer</t>
  </si>
  <si>
    <t>Disclaimer</t>
  </si>
  <si>
    <t>This document has been prepared for information purposes only and should not be relied upon, or form the basis of any action or decision, by any person. Nothing in this document is, nor shall be relied on as, a promise or representation as to the future. In supplying this document, Arion Bank does not undertake any obligation to provide the recipient with access to any additional information or to update this document or to correct any inaccuracies herein which may become apparent.</t>
  </si>
  <si>
    <t>The information relating to Arion Bank, its subsidiaries and associates and their respective businesses and assets contained in, or used in preparing, this document has not been verified or audited. Further, this document does not purport to provide a complete description of the matters to which it relates.</t>
  </si>
  <si>
    <t>Some information may be based on assumptions or market conditions and may change without notice. Accordingly, no representation or warranty, express or implied, is made as to the fairness, accuracy, completeness or correctness of the information, forecasts, opinions and expectations contained in this document and no reliance should be placed on such information, forecasts, opinions and expectations. To the extent permitted by law, none of Arion Bank or any of their affiliates or advisers, any of their respective directors, officers or employees, or any other person, accepts any liability whatsoever for any loss howsoever arising from any use of this document or its contents or otherwise arising in connection with this document.</t>
  </si>
  <si>
    <t>Due to rounding, numbers in the disclosures may not add up precisely to the totals provided and percentages may not precisely reflect the absolute figures.</t>
  </si>
  <si>
    <t>By accepting this document you agree to be bound by the foregoing instructions and limitations.</t>
  </si>
  <si>
    <t>IFRS 9-FL - Comparison of institutions' own funds and capital and leverage ratios with and without the application of transitional arrangements for IFRS 9</t>
  </si>
  <si>
    <t>Quarter ending on</t>
  </si>
  <si>
    <t>Row number</t>
  </si>
  <si>
    <t>Q4 2021</t>
  </si>
  <si>
    <t>Q3 2021</t>
  </si>
  <si>
    <t>EU LIQB - Qualitative information on LCR, which complements template EU LIQ1</t>
  </si>
  <si>
    <t>31-Dec-2021</t>
  </si>
  <si>
    <t xml:space="preserve">Of which the standardized approach </t>
  </si>
  <si>
    <t>Securitization exposures in the non-trading book (after the cap)</t>
  </si>
  <si>
    <t>Q2 2022</t>
  </si>
  <si>
    <t>Q1 2022</t>
  </si>
  <si>
    <t>30-Jun-2022</t>
  </si>
  <si>
    <t>The bank runs a low derivative exposure with negligible impact on liquidity.</t>
  </si>
  <si>
    <t>The Bank calculates and monitors LCR for all foreign currencies combined and individually. Furthermore the Bank closely monitors the LCR for significant currencies (exposure over 5%). To minimize currency mismatch risk the Bank's funding is distributed accross significant currencies.</t>
  </si>
  <si>
    <t>No items to add.</t>
  </si>
  <si>
    <t>Q3 2022</t>
  </si>
  <si>
    <t>Institution's key metrics</t>
  </si>
  <si>
    <t>Arion Bank's Additional Pillar 3 Risk Disclosures Q3 2022</t>
  </si>
  <si>
    <t>LCR is fairly stable over time. The Bank's deposits have increased in 2022 resulting in an increase of weighted outflow.</t>
  </si>
  <si>
    <t>The Bank's ALCO committee monitors the concentration of funding to avoid undue reliance on individual funding sources. The Bank seeks to maintain adequate liquidity at all times and in all currencies, thus meeting obligations as they are due. The Bank's main source of funding is its deposit base. The deposit base continues to be an important funding source and the focal point of liquidity risk management. The ratio of loans to deposits was 141% as of 30 September 2022.</t>
  </si>
  <si>
    <t>Scope of consolidation: Individual</t>
  </si>
  <si>
    <t>A clear main driver in LCR is unsecured wholesale funding comprising about 74% of the 12-month outflow average for 30 September 2022. Thereof non-operational deposits are a large contributor, receiving high outflow weights. However, looking at the evolution and the 12-month average, unsecured funding is relatively stable.</t>
  </si>
  <si>
    <t>Level 1 assets hold the most significant portion of the Bank's total HQLA for the period. Level 1 assets primarily include repoable bonds and cash and balances with the Central Bank. The level 2A assets that the Bank holds fall below the 40% cap for such assets. Level 2A assets solely comprise covered bonds. Level 2A assets hold just over 14% of total HQLA for the period in question.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</si>
</sst>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164" formatCode="0.0%"/>
    <numFmt numFmtId="165" formatCode="[$-409]d\-mmm\-yyyy;@"/>
    <numFmt numFmtId="166" formatCode="#,##0\ ;\(#,##0\);&quot;-&quot;\ "/>
    <numFmt numFmtId="167" formatCode="[$-809]dd\ mmmm\ yyyy;@"/>
    <numFmt numFmtId="168" formatCode="0.0%\ ;\(0.0%\)"/>
  </numFmts>
  <fonts count="52">
    <font>
      <sz val="11"/>
      <color rgb="FF000000"/>
      <name val="Calibri"/>
      <family val="2"/>
    </font>
    <font>
      <sz val="11"/>
      <color theme="1"/>
      <name val="Suisse intl condensed"/>
      <family val="2"/>
      <scheme val="minor"/>
    </font>
    <font>
      <sz val="11"/>
      <color theme="1"/>
      <name val="Suisse intl condensed"/>
      <family val="2"/>
      <scheme val="minor"/>
    </font>
    <font>
      <sz val="11"/>
      <color theme="1"/>
      <name val="Suisse intl condensed"/>
      <family val="2"/>
      <scheme val="minor"/>
    </font>
    <font>
      <sz val="11"/>
      <color theme="1"/>
      <name val="Suisse intl condensed"/>
      <family val="2"/>
      <scheme val="minor"/>
    </font>
    <font>
      <sz val="11"/>
      <color theme="1"/>
      <name val="Suisse intl condensed"/>
      <family val="2"/>
      <scheme val="minor"/>
    </font>
    <font>
      <sz val="11"/>
      <color rgb="FF9C5700"/>
      <name val="Suisse intl condensed"/>
      <family val="2"/>
      <scheme val="minor"/>
    </font>
    <font>
      <u/>
      <sz val="11"/>
      <color rgb="FF0563C1"/>
      <name val="Calibri"/>
      <family val="2"/>
    </font>
    <font>
      <sz val="10"/>
      <color rgb="FF000000"/>
      <name val="Arial"/>
      <family val="2"/>
    </font>
    <font>
      <sz val="8"/>
      <color rgb="FF000000"/>
      <name val="Calibri"/>
      <family val="2"/>
    </font>
    <font>
      <b/>
      <sz val="10"/>
      <color rgb="FFFFFFFF"/>
      <name val="Calibri"/>
      <family val="2"/>
    </font>
    <font>
      <u/>
      <sz val="10"/>
      <color rgb="FF0563C1"/>
      <name val="Calibri"/>
      <family val="2"/>
    </font>
    <font>
      <sz val="10"/>
      <color rgb="FF000000"/>
      <name val="Calibri"/>
      <family val="2"/>
    </font>
    <font>
      <sz val="9"/>
      <color rgb="FF000000"/>
      <name val="Calibri"/>
      <family val="2"/>
    </font>
    <font>
      <u/>
      <sz val="11"/>
      <color theme="10"/>
      <name val="Suisse intl condensed"/>
      <family val="2"/>
      <scheme val="minor"/>
    </font>
    <font>
      <sz val="10"/>
      <color theme="1"/>
      <name val="Suisse intl condensed"/>
      <family val="2"/>
      <scheme val="minor"/>
    </font>
    <font>
      <b/>
      <sz val="10"/>
      <name val="Suisse intl condensed"/>
      <family val="2"/>
      <scheme val="minor"/>
    </font>
    <font>
      <sz val="10"/>
      <name val="Suisse intl condensed"/>
      <family val="2"/>
      <scheme val="minor"/>
    </font>
    <font>
      <b/>
      <sz val="10"/>
      <color theme="1"/>
      <name val="Suisse intl condensed"/>
      <family val="2"/>
      <scheme val="minor"/>
    </font>
    <font>
      <sz val="9"/>
      <color theme="1"/>
      <name val="Suisse intl condensed"/>
      <family val="2"/>
      <scheme val="minor"/>
    </font>
    <font>
      <sz val="10"/>
      <color rgb="FF000000"/>
      <name val="Suisse intl condensed"/>
      <family val="2"/>
      <scheme val="minor"/>
    </font>
    <font>
      <sz val="10"/>
      <color rgb="FFFF0000"/>
      <name val="Suisse intl condensed"/>
      <family val="2"/>
      <scheme val="minor"/>
    </font>
    <font>
      <sz val="10"/>
      <name val="Arial"/>
      <family val="2"/>
    </font>
    <font>
      <b/>
      <sz val="10"/>
      <color theme="0"/>
      <name val="Suisse intl condensed"/>
      <family val="2"/>
      <scheme val="minor"/>
    </font>
    <font>
      <sz val="8.5"/>
      <name val="Suisse intl condensed"/>
      <family val="2"/>
      <scheme val="minor"/>
    </font>
    <font>
      <b/>
      <sz val="12"/>
      <name val="Arial"/>
      <family val="2"/>
    </font>
    <font>
      <b/>
      <sz val="9"/>
      <color theme="1"/>
      <name val="Suisse intl condensed"/>
      <family val="2"/>
      <scheme val="minor"/>
    </font>
    <font>
      <b/>
      <sz val="11"/>
      <color theme="1"/>
      <name val="Suisse intl condensed"/>
      <family val="2"/>
      <scheme val="minor"/>
    </font>
    <font>
      <b/>
      <sz val="10"/>
      <color rgb="FF005FAC"/>
      <name val="Suisse intl condensed"/>
      <family val="2"/>
      <scheme val="minor"/>
    </font>
    <font>
      <b/>
      <sz val="15"/>
      <color theme="8" tint="-0.499984740745262"/>
      <name val="Suisse intl condensed"/>
      <family val="2"/>
      <scheme val="minor"/>
    </font>
    <font>
      <b/>
      <sz val="15"/>
      <color theme="8" tint="-0.499984740745262"/>
      <name val="Suisse intl"/>
      <scheme val="major"/>
    </font>
    <font>
      <b/>
      <sz val="11"/>
      <color theme="8" tint="-0.499984740745262"/>
      <name val="Suisse intl"/>
      <scheme val="major"/>
    </font>
    <font>
      <b/>
      <sz val="11"/>
      <color theme="4" tint="0.249977111117893"/>
      <name val="Calibri"/>
      <family val="2"/>
    </font>
    <font>
      <u/>
      <sz val="9"/>
      <color theme="8" tint="-0.249977111117893"/>
      <name val="Suisse intl condensed"/>
      <scheme val="minor"/>
    </font>
    <font>
      <b/>
      <sz val="9"/>
      <name val="Suisse intl condensed"/>
      <family val="2"/>
      <scheme val="minor"/>
    </font>
    <font>
      <sz val="9"/>
      <name val="Suisse intl condensed"/>
      <family val="2"/>
      <scheme val="minor"/>
    </font>
    <font>
      <b/>
      <sz val="9"/>
      <color theme="8" tint="-0.499984740745262"/>
      <name val="Suisse intl"/>
      <scheme val="major"/>
    </font>
    <font>
      <b/>
      <sz val="9"/>
      <color theme="0"/>
      <name val="Suisse intl condensed"/>
      <family val="2"/>
      <scheme val="minor"/>
    </font>
    <font>
      <b/>
      <sz val="9"/>
      <color theme="8" tint="-0.499984740745262"/>
      <name val="Suisse intl condensed"/>
      <family val="2"/>
      <scheme val="minor"/>
    </font>
    <font>
      <sz val="9"/>
      <color theme="8" tint="-0.499984740745262"/>
      <name val="Suisse intl condensed"/>
      <family val="2"/>
      <scheme val="minor"/>
    </font>
    <font>
      <b/>
      <sz val="9"/>
      <color theme="8" tint="-0.499984740745262"/>
      <name val="Suisse intl condensed"/>
      <scheme val="minor"/>
    </font>
    <font>
      <sz val="9"/>
      <color theme="8" tint="-0.499984740745262"/>
      <name val="Suisse intl condensed"/>
      <scheme val="minor"/>
    </font>
    <font>
      <b/>
      <sz val="9"/>
      <color theme="1"/>
      <name val="Suisse intl condensed"/>
      <scheme val="minor"/>
    </font>
    <font>
      <sz val="9"/>
      <color theme="1"/>
      <name val="Suisse intl condensed"/>
      <scheme val="minor"/>
    </font>
    <font>
      <b/>
      <sz val="9"/>
      <color rgb="FFE9E9E9"/>
      <name val="Suisse intl condensed"/>
      <scheme val="minor"/>
    </font>
    <font>
      <sz val="9"/>
      <color rgb="FF000000"/>
      <name val="Suisse intl condensed"/>
      <scheme val="minor"/>
    </font>
    <font>
      <i/>
      <sz val="9"/>
      <color theme="1"/>
      <name val="Suisse intl condensed"/>
      <scheme val="minor"/>
    </font>
    <font>
      <sz val="9"/>
      <name val="Suisse intl condensed"/>
      <scheme val="minor"/>
    </font>
    <font>
      <b/>
      <sz val="9"/>
      <name val="Suisse intl condensed"/>
      <scheme val="minor"/>
    </font>
    <font>
      <b/>
      <sz val="9"/>
      <color rgb="FF000000"/>
      <name val="Suisse intl condensed"/>
      <scheme val="minor"/>
    </font>
    <font>
      <b/>
      <sz val="9"/>
      <color rgb="FF0B45E6"/>
      <name val="Suisse intl condensed"/>
      <scheme val="minor"/>
    </font>
    <font>
      <sz val="7.5"/>
      <name val="Arial"/>
      <family val="2"/>
    </font>
  </fonts>
  <fills count="13">
    <fill>
      <patternFill patternType="none"/>
    </fill>
    <fill>
      <patternFill patternType="gray125"/>
    </fill>
    <fill>
      <patternFill patternType="solid">
        <fgColor rgb="FFFFEB9C"/>
      </patternFill>
    </fill>
    <fill>
      <patternFill patternType="solid">
        <fgColor rgb="FFFFFFFF"/>
        <bgColor rgb="FFFFFFFF"/>
      </patternFill>
    </fill>
    <fill>
      <patternFill patternType="solid">
        <fgColor theme="0"/>
        <bgColor indexed="64"/>
      </patternFill>
    </fill>
    <fill>
      <patternFill patternType="gray125">
        <fgColor theme="0" tint="-0.34998626667073579"/>
        <bgColor theme="0"/>
      </patternFill>
    </fill>
    <fill>
      <patternFill patternType="solid">
        <fgColor rgb="FFFFFFFF"/>
        <bgColor indexed="64"/>
      </patternFill>
    </fill>
    <fill>
      <patternFill patternType="solid">
        <fgColor indexed="42"/>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8" tint="0.79998168889431442"/>
        <bgColor rgb="FF000000"/>
      </patternFill>
    </fill>
    <fill>
      <patternFill patternType="solid">
        <fgColor theme="8" tint="0.79998168889431442"/>
        <bgColor rgb="FFD3D3D3"/>
      </patternFill>
    </fill>
    <fill>
      <patternFill patternType="solid">
        <fgColor theme="0" tint="-4.9989318521683403E-2"/>
        <bgColor indexed="64"/>
      </patternFill>
    </fill>
  </fills>
  <borders count="9">
    <border>
      <left/>
      <right/>
      <top/>
      <bottom/>
      <diagonal/>
    </border>
    <border>
      <left/>
      <right/>
      <top/>
      <bottom style="thin">
        <color rgb="FF0B45E6"/>
      </bottom>
      <diagonal/>
    </border>
    <border>
      <left/>
      <right/>
      <top style="thin">
        <color rgb="FF0B45E6"/>
      </top>
      <bottom style="thin">
        <color rgb="FF0B45E6"/>
      </bottom>
      <diagonal/>
    </border>
    <border>
      <left/>
      <right/>
      <top/>
      <bottom style="thin">
        <color rgb="FFE9E9E9"/>
      </bottom>
      <diagonal/>
    </border>
    <border>
      <left style="thin">
        <color indexed="64"/>
      </left>
      <right style="thin">
        <color indexed="64"/>
      </right>
      <top style="thin">
        <color indexed="64"/>
      </top>
      <bottom style="thin">
        <color indexed="64"/>
      </bottom>
      <diagonal/>
    </border>
    <border>
      <left/>
      <right/>
      <top/>
      <bottom style="medium">
        <color theme="8" tint="-0.249977111117893"/>
      </bottom>
      <diagonal/>
    </border>
    <border>
      <left/>
      <right/>
      <top/>
      <bottom style="thin">
        <color theme="8" tint="-0.249977111117893"/>
      </bottom>
      <diagonal/>
    </border>
    <border>
      <left/>
      <right/>
      <top style="thin">
        <color theme="8" tint="-0.249977111117893"/>
      </top>
      <bottom style="thin">
        <color theme="8" tint="-0.249977111117893"/>
      </bottom>
      <diagonal/>
    </border>
    <border>
      <left/>
      <right/>
      <top style="thin">
        <color theme="8" tint="-0.249977111117893"/>
      </top>
      <bottom/>
      <diagonal/>
    </border>
  </borders>
  <cellStyleXfs count="20">
    <xf numFmtId="0" fontId="0" fillId="0" borderId="0"/>
    <xf numFmtId="41" fontId="5" fillId="0" borderId="0" applyFont="0" applyFill="0" applyBorder="0" applyAlignment="0" applyProtection="0"/>
    <xf numFmtId="9" fontId="5" fillId="0" borderId="0" applyFont="0" applyFill="0" applyBorder="0" applyAlignment="0" applyProtection="0"/>
    <xf numFmtId="0" fontId="6" fillId="2" borderId="0" applyNumberFormat="0" applyBorder="0" applyAlignment="0" applyProtection="0"/>
    <xf numFmtId="0" fontId="7" fillId="0" borderId="0" applyNumberFormat="0" applyFill="0" applyBorder="0" applyAlignment="0" applyProtection="0"/>
    <xf numFmtId="0" fontId="8" fillId="0" borderId="0" applyNumberFormat="0" applyBorder="0" applyProtection="0"/>
    <xf numFmtId="0" fontId="8" fillId="0" borderId="0" applyNumberFormat="0" applyBorder="0" applyProtection="0">
      <alignment vertical="center"/>
    </xf>
    <xf numFmtId="0" fontId="9" fillId="0" borderId="0" applyNumberFormat="0" applyBorder="0" applyProtection="0">
      <alignment horizontal="left"/>
    </xf>
    <xf numFmtId="0" fontId="4" fillId="0" borderId="0"/>
    <xf numFmtId="0" fontId="22" fillId="0" borderId="0"/>
    <xf numFmtId="0" fontId="14" fillId="0" borderId="0" applyNumberFormat="0" applyFill="0" applyBorder="0" applyAlignment="0" applyProtection="0"/>
    <xf numFmtId="0" fontId="22" fillId="0" borderId="0"/>
    <xf numFmtId="166" fontId="24" fillId="0" borderId="0">
      <alignment horizontal="right"/>
    </xf>
    <xf numFmtId="0" fontId="22" fillId="0" borderId="0">
      <alignment vertical="center"/>
    </xf>
    <xf numFmtId="3" fontId="22" fillId="7" borderId="4" applyFont="0">
      <alignment horizontal="right" vertical="center"/>
      <protection locked="0"/>
    </xf>
    <xf numFmtId="0" fontId="25" fillId="0" borderId="0" applyNumberFormat="0" applyFill="0" applyBorder="0" applyAlignment="0" applyProtection="0"/>
    <xf numFmtId="41" fontId="2" fillId="0" borderId="0" applyFont="0" applyFill="0" applyBorder="0" applyAlignment="0" applyProtection="0"/>
    <xf numFmtId="0" fontId="22" fillId="0" borderId="0"/>
    <xf numFmtId="9" fontId="1" fillId="0" borderId="0" applyFont="0" applyFill="0" applyBorder="0" applyAlignment="0" applyProtection="0"/>
    <xf numFmtId="168" fontId="51" fillId="0" borderId="0">
      <alignment horizontal="right"/>
    </xf>
  </cellStyleXfs>
  <cellXfs count="201">
    <xf numFmtId="0" fontId="0" fillId="0" borderId="0" xfId="0"/>
    <xf numFmtId="0" fontId="10" fillId="3" borderId="0" xfId="5" applyFont="1" applyFill="1" applyAlignment="1" applyProtection="1">
      <alignment horizontal="left"/>
    </xf>
    <xf numFmtId="0" fontId="10" fillId="3" borderId="0" xfId="5" applyFont="1" applyFill="1" applyAlignment="1" applyProtection="1"/>
    <xf numFmtId="0" fontId="0" fillId="0" borderId="0" xfId="0" applyAlignment="1">
      <alignment horizontal="center"/>
    </xf>
    <xf numFmtId="0" fontId="11" fillId="0" borderId="0" xfId="4" applyFont="1" applyFill="1" applyAlignment="1">
      <alignment horizontal="left" vertical="center"/>
    </xf>
    <xf numFmtId="0" fontId="12" fillId="0" borderId="0" xfId="0" applyFont="1"/>
    <xf numFmtId="0" fontId="12" fillId="3" borderId="0" xfId="0" applyFont="1" applyFill="1" applyAlignment="1">
      <alignment horizontal="left"/>
    </xf>
    <xf numFmtId="0" fontId="0" fillId="3" borderId="0" xfId="0" applyFill="1"/>
    <xf numFmtId="0" fontId="15" fillId="0" borderId="0" xfId="0" applyFont="1"/>
    <xf numFmtId="0" fontId="17" fillId="0" borderId="0" xfId="0" applyFont="1" applyBorder="1" applyAlignment="1">
      <alignment vertical="center" wrapText="1"/>
    </xf>
    <xf numFmtId="0" fontId="12" fillId="0" borderId="0" xfId="0" applyFont="1" applyBorder="1"/>
    <xf numFmtId="0" fontId="17" fillId="0" borderId="0" xfId="0" applyFont="1" applyBorder="1" applyAlignment="1">
      <alignment horizontal="left" vertical="center" wrapText="1"/>
    </xf>
    <xf numFmtId="0" fontId="12" fillId="0" borderId="0" xfId="0" applyFont="1" applyBorder="1" applyAlignment="1">
      <alignment horizontal="left"/>
    </xf>
    <xf numFmtId="0" fontId="18" fillId="0" borderId="0" xfId="0" applyFont="1"/>
    <xf numFmtId="0" fontId="20" fillId="0" borderId="0" xfId="0" applyFont="1" applyBorder="1" applyAlignment="1">
      <alignment vertical="center" wrapText="1"/>
    </xf>
    <xf numFmtId="0" fontId="20" fillId="0" borderId="0" xfId="0" applyFont="1" applyBorder="1" applyAlignment="1">
      <alignment horizontal="justify" vertical="center" wrapText="1"/>
    </xf>
    <xf numFmtId="0" fontId="17" fillId="0" borderId="0" xfId="0" applyFont="1" applyBorder="1" applyAlignment="1">
      <alignment horizontal="justify" vertical="center" wrapText="1"/>
    </xf>
    <xf numFmtId="0" fontId="21" fillId="0" borderId="0" xfId="0" applyFont="1" applyBorder="1"/>
    <xf numFmtId="0" fontId="15" fillId="0" borderId="0" xfId="0" applyFont="1" applyBorder="1"/>
    <xf numFmtId="0" fontId="18" fillId="0" borderId="0" xfId="0" applyFont="1" applyBorder="1" applyAlignment="1">
      <alignment horizontal="left"/>
    </xf>
    <xf numFmtId="0" fontId="20" fillId="0" borderId="0" xfId="0" applyFont="1" applyBorder="1" applyAlignment="1">
      <alignment horizontal="left" vertical="center" wrapText="1"/>
    </xf>
    <xf numFmtId="0" fontId="15" fillId="0" borderId="0" xfId="0" applyFont="1" applyBorder="1" applyAlignment="1">
      <alignment horizontal="left"/>
    </xf>
    <xf numFmtId="0" fontId="18" fillId="0" borderId="0" xfId="0" applyFont="1" applyAlignment="1">
      <alignment vertical="top"/>
    </xf>
    <xf numFmtId="41" fontId="15" fillId="4" borderId="0" xfId="1" applyFont="1" applyFill="1"/>
    <xf numFmtId="41" fontId="20" fillId="0" borderId="0" xfId="1" applyFont="1" applyBorder="1" applyAlignment="1">
      <alignment horizontal="center" vertical="center" wrapText="1"/>
    </xf>
    <xf numFmtId="0" fontId="12" fillId="0" borderId="0" xfId="0" applyNumberFormat="1" applyFont="1" applyBorder="1"/>
    <xf numFmtId="0" fontId="0" fillId="4" borderId="0" xfId="0" applyFill="1"/>
    <xf numFmtId="0" fontId="18" fillId="0" borderId="0" xfId="0" applyFont="1" applyAlignment="1">
      <alignment vertical="center"/>
    </xf>
    <xf numFmtId="3" fontId="19" fillId="4" borderId="0" xfId="0" applyNumberFormat="1" applyFont="1" applyFill="1" applyAlignment="1">
      <alignment vertical="top"/>
    </xf>
    <xf numFmtId="0" fontId="19" fillId="4" borderId="0" xfId="0" applyFont="1" applyFill="1"/>
    <xf numFmtId="0" fontId="0" fillId="0" borderId="0" xfId="0" applyFill="1"/>
    <xf numFmtId="0" fontId="19" fillId="0" borderId="0" xfId="0" applyFont="1" applyAlignment="1">
      <alignment vertical="center"/>
    </xf>
    <xf numFmtId="0" fontId="3" fillId="4" borderId="0" xfId="0" applyFont="1" applyFill="1"/>
    <xf numFmtId="0" fontId="23" fillId="4" borderId="0" xfId="5" applyFont="1" applyFill="1" applyBorder="1"/>
    <xf numFmtId="0" fontId="23" fillId="4" borderId="0" xfId="5" applyFont="1" applyFill="1" applyBorder="1" applyAlignment="1">
      <alignment horizontal="right"/>
    </xf>
    <xf numFmtId="0" fontId="27" fillId="4" borderId="0" xfId="0" applyFont="1" applyFill="1"/>
    <xf numFmtId="0" fontId="12" fillId="0" borderId="0" xfId="0" applyFont="1" applyBorder="1" applyAlignment="1">
      <alignment horizontal="center"/>
    </xf>
    <xf numFmtId="41" fontId="20" fillId="0" borderId="0" xfId="16" applyFont="1" applyBorder="1" applyAlignment="1">
      <alignment horizontal="right" vertical="center" wrapText="1"/>
    </xf>
    <xf numFmtId="41" fontId="15" fillId="4" borderId="0" xfId="16" applyFont="1" applyFill="1" applyAlignment="1">
      <alignment horizontal="right"/>
    </xf>
    <xf numFmtId="10" fontId="20" fillId="0" borderId="0" xfId="2" applyNumberFormat="1" applyFont="1" applyBorder="1" applyAlignment="1">
      <alignment horizontal="right" vertical="center" wrapText="1"/>
    </xf>
    <xf numFmtId="164" fontId="20" fillId="0" borderId="0" xfId="2" applyNumberFormat="1" applyFont="1" applyBorder="1" applyAlignment="1">
      <alignment horizontal="right" vertical="center" wrapText="1"/>
    </xf>
    <xf numFmtId="9" fontId="20" fillId="0" borderId="0" xfId="2" applyFont="1" applyBorder="1" applyAlignment="1">
      <alignment horizontal="right" vertical="center" wrapText="1"/>
    </xf>
    <xf numFmtId="41" fontId="20" fillId="0" borderId="0" xfId="1" applyFont="1" applyBorder="1" applyAlignment="1">
      <alignment horizontal="right" vertical="center" wrapText="1"/>
    </xf>
    <xf numFmtId="41" fontId="15" fillId="4" borderId="0" xfId="1" applyFont="1" applyFill="1" applyAlignment="1">
      <alignment horizontal="right"/>
    </xf>
    <xf numFmtId="9" fontId="20" fillId="0" borderId="0" xfId="2" applyNumberFormat="1" applyFont="1" applyBorder="1" applyAlignment="1">
      <alignment horizontal="right" vertical="center" wrapText="1"/>
    </xf>
    <xf numFmtId="0" fontId="19" fillId="0" borderId="0" xfId="0" applyFont="1"/>
    <xf numFmtId="164" fontId="15" fillId="4" borderId="0" xfId="1" applyNumberFormat="1" applyFont="1" applyFill="1"/>
    <xf numFmtId="164" fontId="20" fillId="0" borderId="0" xfId="2" applyNumberFormat="1" applyFont="1" applyFill="1" applyBorder="1" applyAlignment="1">
      <alignment horizontal="right" vertical="center" wrapText="1"/>
    </xf>
    <xf numFmtId="164" fontId="15" fillId="0" borderId="0" xfId="1" applyNumberFormat="1" applyFont="1" applyFill="1" applyAlignment="1">
      <alignment horizontal="right"/>
    </xf>
    <xf numFmtId="0" fontId="31" fillId="3" borderId="5" xfId="0" applyFont="1" applyFill="1" applyBorder="1" applyAlignment="1">
      <alignment vertical="center"/>
    </xf>
    <xf numFmtId="0" fontId="32" fillId="3" borderId="5" xfId="0" applyFont="1" applyFill="1" applyBorder="1" applyAlignment="1">
      <alignment vertical="center"/>
    </xf>
    <xf numFmtId="0" fontId="33" fillId="3" borderId="0" xfId="4" applyFont="1" applyFill="1" applyAlignment="1">
      <alignment horizontal="left" vertical="center"/>
    </xf>
    <xf numFmtId="0" fontId="13" fillId="0" borderId="0" xfId="0" applyFont="1"/>
    <xf numFmtId="0" fontId="23" fillId="8" borderId="0" xfId="10" applyFont="1" applyFill="1" applyAlignment="1">
      <alignment horizontal="center" vertical="center"/>
    </xf>
    <xf numFmtId="0" fontId="35" fillId="0" borderId="0" xfId="0" applyFont="1" applyBorder="1"/>
    <xf numFmtId="0" fontId="35" fillId="0" borderId="0" xfId="0" applyFont="1" applyBorder="1" applyAlignment="1">
      <alignment horizontal="left"/>
    </xf>
    <xf numFmtId="0" fontId="35" fillId="0" borderId="0" xfId="0" applyFont="1" applyBorder="1" applyAlignment="1">
      <alignment horizontal="center"/>
    </xf>
    <xf numFmtId="0" fontId="37" fillId="8" borderId="0" xfId="10" applyFont="1" applyFill="1" applyAlignment="1">
      <alignment horizontal="center" vertical="center"/>
    </xf>
    <xf numFmtId="0" fontId="35" fillId="0" borderId="0" xfId="0" applyFont="1" applyBorder="1" applyAlignment="1">
      <alignment horizontal="left" vertical="center" wrapText="1"/>
    </xf>
    <xf numFmtId="0" fontId="35" fillId="0" borderId="0" xfId="0" applyFont="1" applyBorder="1" applyAlignment="1">
      <alignment vertical="center" wrapText="1"/>
    </xf>
    <xf numFmtId="41" fontId="34" fillId="0" borderId="0" xfId="1" applyFont="1" applyBorder="1" applyAlignment="1">
      <alignment vertical="center" wrapText="1"/>
    </xf>
    <xf numFmtId="0" fontId="35" fillId="0" borderId="0" xfId="0" applyFont="1" applyBorder="1" applyAlignment="1">
      <alignment horizontal="left" vertical="center" wrapText="1" indent="1"/>
    </xf>
    <xf numFmtId="41" fontId="35" fillId="0" borderId="0" xfId="1" applyFont="1" applyBorder="1" applyAlignment="1">
      <alignment vertical="center" wrapText="1"/>
    </xf>
    <xf numFmtId="41" fontId="34" fillId="0" borderId="0" xfId="1" applyFont="1" applyFill="1" applyBorder="1" applyAlignment="1">
      <alignment vertical="center" wrapText="1"/>
    </xf>
    <xf numFmtId="0" fontId="35" fillId="0" borderId="6" xfId="0" applyFont="1" applyBorder="1" applyAlignment="1">
      <alignment vertical="center" wrapText="1"/>
    </xf>
    <xf numFmtId="0" fontId="26" fillId="0" borderId="7" xfId="0" applyFont="1" applyBorder="1"/>
    <xf numFmtId="41" fontId="26" fillId="4" borderId="7" xfId="16" applyFont="1" applyFill="1" applyBorder="1" applyAlignment="1">
      <alignment vertical="top"/>
    </xf>
    <xf numFmtId="41" fontId="26" fillId="4" borderId="7" xfId="1" applyFont="1" applyFill="1" applyBorder="1" applyAlignment="1">
      <alignment vertical="top"/>
    </xf>
    <xf numFmtId="0" fontId="13" fillId="0" borderId="8" xfId="0" applyFont="1" applyBorder="1" applyAlignment="1">
      <alignment horizontal="left"/>
    </xf>
    <xf numFmtId="0" fontId="13" fillId="0" borderId="0" xfId="0" applyFont="1" applyBorder="1"/>
    <xf numFmtId="0" fontId="13" fillId="0" borderId="8" xfId="0" applyFont="1" applyBorder="1"/>
    <xf numFmtId="0" fontId="13" fillId="0" borderId="0" xfId="0" applyFont="1" applyBorder="1" applyAlignment="1">
      <alignment horizontal="left"/>
    </xf>
    <xf numFmtId="0" fontId="35" fillId="0" borderId="6" xfId="0" applyFont="1" applyBorder="1" applyAlignment="1">
      <alignment horizontal="left" vertical="center" wrapText="1"/>
    </xf>
    <xf numFmtId="0" fontId="26" fillId="0" borderId="7" xfId="0" applyFont="1" applyBorder="1" applyAlignment="1">
      <alignment horizontal="left"/>
    </xf>
    <xf numFmtId="0" fontId="26" fillId="0" borderId="0" xfId="0" applyFont="1"/>
    <xf numFmtId="0" fontId="13" fillId="0" borderId="0" xfId="0" applyFont="1" applyAlignment="1">
      <alignment horizontal="center"/>
    </xf>
    <xf numFmtId="0" fontId="26" fillId="0" borderId="0" xfId="0" applyFont="1" applyAlignment="1">
      <alignment vertical="top"/>
    </xf>
    <xf numFmtId="0" fontId="19" fillId="0" borderId="0" xfId="0" applyFont="1" applyAlignment="1">
      <alignment vertical="top"/>
    </xf>
    <xf numFmtId="1" fontId="19" fillId="0" borderId="0" xfId="0" applyNumberFormat="1" applyFont="1" applyAlignment="1">
      <alignment horizontal="left" vertical="top"/>
    </xf>
    <xf numFmtId="164" fontId="19" fillId="0" borderId="0" xfId="0" applyNumberFormat="1" applyFont="1"/>
    <xf numFmtId="3" fontId="19" fillId="0" borderId="0" xfId="0" applyNumberFormat="1" applyFont="1"/>
    <xf numFmtId="0" fontId="38" fillId="10" borderId="0" xfId="3" applyFont="1" applyFill="1" applyBorder="1" applyAlignment="1">
      <alignment horizontal="center" wrapText="1"/>
    </xf>
    <xf numFmtId="0" fontId="19" fillId="0" borderId="0" xfId="0" applyFont="1" applyAlignment="1">
      <alignment vertical="center" wrapText="1"/>
    </xf>
    <xf numFmtId="0" fontId="28" fillId="9" borderId="0" xfId="5" applyFont="1" applyFill="1" applyBorder="1"/>
    <xf numFmtId="0" fontId="23" fillId="9" borderId="0" xfId="5" applyFont="1" applyFill="1" applyBorder="1" applyAlignment="1">
      <alignment horizontal="right"/>
    </xf>
    <xf numFmtId="0" fontId="36" fillId="10" borderId="0" xfId="3" applyFont="1" applyFill="1" applyBorder="1"/>
    <xf numFmtId="0" fontId="36" fillId="10" borderId="7" xfId="3" applyFont="1" applyFill="1" applyBorder="1" applyAlignment="1">
      <alignment horizontal="right" vertical="center" wrapText="1"/>
    </xf>
    <xf numFmtId="0" fontId="36" fillId="10" borderId="0" xfId="3" applyFont="1" applyFill="1" applyBorder="1" applyAlignment="1">
      <alignment horizontal="right" vertical="center" wrapText="1"/>
    </xf>
    <xf numFmtId="0" fontId="36" fillId="10" borderId="0" xfId="3" applyFont="1" applyFill="1" applyBorder="1" applyAlignment="1">
      <alignment horizontal="left"/>
    </xf>
    <xf numFmtId="0" fontId="38" fillId="9" borderId="0" xfId="0" applyFont="1" applyFill="1" applyAlignment="1">
      <alignment horizontal="center"/>
    </xf>
    <xf numFmtId="0" fontId="26" fillId="0" borderId="0" xfId="0" applyFont="1" applyAlignment="1">
      <alignment vertical="center"/>
    </xf>
    <xf numFmtId="0" fontId="38" fillId="9" borderId="0" xfId="0" applyFont="1" applyFill="1"/>
    <xf numFmtId="41" fontId="15" fillId="4" borderId="8" xfId="1" applyFont="1" applyFill="1" applyBorder="1"/>
    <xf numFmtId="0" fontId="41" fillId="9" borderId="0" xfId="0" applyFont="1" applyFill="1"/>
    <xf numFmtId="0" fontId="42" fillId="0" borderId="0" xfId="0" applyFont="1"/>
    <xf numFmtId="0" fontId="43" fillId="0" borderId="0" xfId="0" applyFont="1"/>
    <xf numFmtId="0" fontId="43" fillId="0" borderId="0" xfId="0" applyFont="1" applyAlignment="1">
      <alignment horizontal="center"/>
    </xf>
    <xf numFmtId="0" fontId="43" fillId="0" borderId="0" xfId="0" applyFont="1" applyAlignment="1">
      <alignment horizontal="left" vertical="top"/>
    </xf>
    <xf numFmtId="0" fontId="43" fillId="0" borderId="0" xfId="0" applyFont="1" applyAlignment="1">
      <alignment vertical="center"/>
    </xf>
    <xf numFmtId="0" fontId="39" fillId="9" borderId="0" xfId="0" applyFont="1" applyFill="1"/>
    <xf numFmtId="0" fontId="45" fillId="0" borderId="0" xfId="0" applyFont="1"/>
    <xf numFmtId="0" fontId="45" fillId="0" borderId="0" xfId="0" applyFont="1" applyAlignment="1">
      <alignment vertical="center"/>
    </xf>
    <xf numFmtId="0" fontId="43" fillId="0" borderId="6" xfId="0" applyFont="1" applyBorder="1" applyAlignment="1">
      <alignment horizontal="left" vertical="top"/>
    </xf>
    <xf numFmtId="0" fontId="43" fillId="0" borderId="7" xfId="0" applyFont="1" applyBorder="1" applyAlignment="1">
      <alignment horizontal="left" vertical="top"/>
    </xf>
    <xf numFmtId="0" fontId="36" fillId="10" borderId="0" xfId="3" applyFont="1" applyFill="1" applyBorder="1" applyAlignment="1">
      <alignment horizontal="center" vertical="center" wrapText="1"/>
    </xf>
    <xf numFmtId="0" fontId="44" fillId="0" borderId="0" xfId="0" applyFont="1" applyAlignment="1">
      <alignment horizontal="center" vertical="center"/>
    </xf>
    <xf numFmtId="0" fontId="48" fillId="0" borderId="0" xfId="0" applyFont="1" applyBorder="1" applyAlignment="1">
      <alignment horizontal="left" vertical="center" wrapText="1"/>
    </xf>
    <xf numFmtId="14" fontId="44" fillId="0" borderId="0" xfId="0" applyNumberFormat="1" applyFont="1" applyAlignment="1">
      <alignment horizontal="center" vertical="center"/>
    </xf>
    <xf numFmtId="0" fontId="42" fillId="0" borderId="0" xfId="1" applyNumberFormat="1" applyFont="1" applyAlignment="1">
      <alignment horizontal="center" vertical="center"/>
    </xf>
    <xf numFmtId="0" fontId="42" fillId="0" borderId="0" xfId="0" applyFont="1" applyAlignment="1">
      <alignment horizontal="center" vertical="center"/>
    </xf>
    <xf numFmtId="41" fontId="42" fillId="0" borderId="0" xfId="1" applyFont="1" applyAlignment="1">
      <alignment horizontal="center" vertical="top"/>
    </xf>
    <xf numFmtId="0" fontId="43" fillId="0" borderId="0" xfId="0" applyFont="1" applyAlignment="1">
      <alignment vertical="top"/>
    </xf>
    <xf numFmtId="41" fontId="43" fillId="5" borderId="0" xfId="1" applyFont="1" applyFill="1" applyAlignment="1">
      <alignment vertical="top"/>
    </xf>
    <xf numFmtId="41" fontId="43" fillId="0" borderId="0" xfId="1" applyFont="1" applyAlignment="1">
      <alignment horizontal="center" vertical="top"/>
    </xf>
    <xf numFmtId="3" fontId="43" fillId="0" borderId="0" xfId="0" applyNumberFormat="1" applyFont="1" applyAlignment="1">
      <alignment horizontal="center" vertical="center"/>
    </xf>
    <xf numFmtId="3" fontId="42" fillId="0" borderId="0" xfId="0" applyNumberFormat="1" applyFont="1" applyAlignment="1">
      <alignment horizontal="center" vertical="center"/>
    </xf>
    <xf numFmtId="41" fontId="43" fillId="0" borderId="0" xfId="0" applyNumberFormat="1" applyFont="1" applyAlignment="1">
      <alignment vertical="top"/>
    </xf>
    <xf numFmtId="0" fontId="46" fillId="0" borderId="0" xfId="0" applyFont="1" applyAlignment="1">
      <alignment horizontal="left" vertical="top" wrapText="1"/>
    </xf>
    <xf numFmtId="0" fontId="45" fillId="0" borderId="0" xfId="0" applyFont="1" applyAlignment="1">
      <alignment horizontal="center" vertical="center"/>
    </xf>
    <xf numFmtId="0" fontId="49" fillId="0" borderId="0" xfId="0" applyFont="1" applyAlignment="1">
      <alignment vertical="center"/>
    </xf>
    <xf numFmtId="0" fontId="42" fillId="0" borderId="0" xfId="0" applyFont="1" applyAlignment="1">
      <alignment vertical="top" wrapText="1"/>
    </xf>
    <xf numFmtId="0" fontId="43" fillId="0" borderId="0" xfId="0" applyFont="1" applyAlignment="1">
      <alignment vertical="top" wrapText="1"/>
    </xf>
    <xf numFmtId="41" fontId="43" fillId="0" borderId="0" xfId="1" applyFont="1"/>
    <xf numFmtId="3" fontId="43" fillId="0" borderId="0" xfId="0" applyNumberFormat="1" applyFont="1" applyAlignment="1">
      <alignment horizontal="center" vertical="top"/>
    </xf>
    <xf numFmtId="41" fontId="43" fillId="5" borderId="0" xfId="1" applyFont="1" applyFill="1"/>
    <xf numFmtId="41" fontId="43" fillId="0" borderId="0" xfId="1" applyFont="1" applyAlignment="1">
      <alignment horizontal="center" vertical="top" wrapText="1"/>
    </xf>
    <xf numFmtId="0" fontId="43" fillId="0" borderId="0" xfId="0" applyFont="1" applyAlignment="1">
      <alignment horizontal="center" vertical="top"/>
    </xf>
    <xf numFmtId="0" fontId="46" fillId="0" borderId="0" xfId="0" applyFont="1" applyAlignment="1">
      <alignment vertical="top" wrapText="1"/>
    </xf>
    <xf numFmtId="3" fontId="43" fillId="0" borderId="0" xfId="0" applyNumberFormat="1" applyFont="1" applyAlignment="1">
      <alignment horizontal="right" vertical="top"/>
    </xf>
    <xf numFmtId="0" fontId="45" fillId="0" borderId="0" xfId="0" applyFont="1" applyAlignment="1">
      <alignment horizontal="left" vertical="top"/>
    </xf>
    <xf numFmtId="0" fontId="45" fillId="0" borderId="0" xfId="0" applyFont="1" applyAlignment="1">
      <alignment vertical="top"/>
    </xf>
    <xf numFmtId="4" fontId="50" fillId="4" borderId="0" xfId="0" applyNumberFormat="1" applyFont="1" applyFill="1" applyAlignment="1">
      <alignment horizontal="center" vertical="top"/>
    </xf>
    <xf numFmtId="14" fontId="50" fillId="4" borderId="0" xfId="0" applyNumberFormat="1" applyFont="1" applyFill="1" applyAlignment="1">
      <alignment horizontal="center" vertical="center"/>
    </xf>
    <xf numFmtId="0" fontId="42" fillId="0" borderId="0" xfId="0" applyFont="1" applyAlignment="1">
      <alignment horizontal="left" vertical="top"/>
    </xf>
    <xf numFmtId="3" fontId="43" fillId="5" borderId="0" xfId="0" applyNumberFormat="1" applyFont="1" applyFill="1"/>
    <xf numFmtId="0" fontId="42" fillId="0" borderId="0" xfId="0" applyFont="1" applyAlignment="1">
      <alignment horizontal="center" vertical="top"/>
    </xf>
    <xf numFmtId="3" fontId="42" fillId="0" borderId="0" xfId="0" applyNumberFormat="1" applyFont="1" applyAlignment="1">
      <alignment horizontal="center" vertical="top"/>
    </xf>
    <xf numFmtId="3" fontId="42" fillId="0" borderId="0" xfId="0" applyNumberFormat="1" applyFont="1" applyAlignment="1">
      <alignment horizontal="right" vertical="top"/>
    </xf>
    <xf numFmtId="9" fontId="43" fillId="0" borderId="0" xfId="0" applyNumberFormat="1" applyFont="1" applyAlignment="1">
      <alignment horizontal="center" vertical="top"/>
    </xf>
    <xf numFmtId="0" fontId="40" fillId="9" borderId="0" xfId="0" applyFont="1" applyFill="1" applyAlignment="1">
      <alignment vertical="center"/>
    </xf>
    <xf numFmtId="0" fontId="40" fillId="9" borderId="0" xfId="0" applyFont="1" applyFill="1" applyAlignment="1">
      <alignment horizontal="center" vertical="center"/>
    </xf>
    <xf numFmtId="14" fontId="40" fillId="9" borderId="0" xfId="0" applyNumberFormat="1" applyFont="1" applyFill="1" applyAlignment="1">
      <alignment horizontal="right" vertical="center"/>
    </xf>
    <xf numFmtId="0" fontId="40" fillId="9" borderId="0" xfId="0" applyFont="1" applyFill="1" applyAlignment="1">
      <alignment horizontal="center" vertical="top"/>
    </xf>
    <xf numFmtId="0" fontId="41" fillId="9" borderId="1" xfId="0" applyFont="1" applyFill="1" applyBorder="1"/>
    <xf numFmtId="165" fontId="40" fillId="9" borderId="2" xfId="0" applyNumberFormat="1" applyFont="1" applyFill="1" applyBorder="1" applyAlignment="1">
      <alignment horizontal="center" vertical="center"/>
    </xf>
    <xf numFmtId="165" fontId="40" fillId="9" borderId="7" xfId="0" applyNumberFormat="1" applyFont="1" applyFill="1" applyBorder="1" applyAlignment="1">
      <alignment horizontal="center" vertical="center"/>
    </xf>
    <xf numFmtId="0" fontId="43" fillId="0" borderId="6" xfId="0" applyFont="1" applyBorder="1" applyAlignment="1">
      <alignment vertical="top"/>
    </xf>
    <xf numFmtId="0" fontId="43" fillId="0" borderId="6" xfId="0" applyFont="1" applyBorder="1"/>
    <xf numFmtId="41" fontId="43" fillId="0" borderId="6" xfId="1" applyFont="1" applyBorder="1" applyAlignment="1">
      <alignment horizontal="center" vertical="top"/>
    </xf>
    <xf numFmtId="0" fontId="45" fillId="0" borderId="7" xfId="0" applyFont="1" applyBorder="1" applyAlignment="1">
      <alignment horizontal="left" vertical="top"/>
    </xf>
    <xf numFmtId="0" fontId="49" fillId="0" borderId="7" xfId="0" applyFont="1" applyBorder="1" applyAlignment="1">
      <alignment vertical="top"/>
    </xf>
    <xf numFmtId="3" fontId="42" fillId="5" borderId="7" xfId="0" applyNumberFormat="1" applyFont="1" applyFill="1" applyBorder="1" applyAlignment="1">
      <alignment vertical="top"/>
    </xf>
    <xf numFmtId="0" fontId="42" fillId="0" borderId="7" xfId="0" applyFont="1" applyBorder="1" applyAlignment="1">
      <alignment vertical="top"/>
    </xf>
    <xf numFmtId="3" fontId="42" fillId="0" borderId="7" xfId="0" applyNumberFormat="1" applyFont="1" applyBorder="1" applyAlignment="1">
      <alignment horizontal="center" vertical="top"/>
    </xf>
    <xf numFmtId="0" fontId="43" fillId="0" borderId="6" xfId="0" applyFont="1" applyBorder="1" applyAlignment="1">
      <alignment vertical="top" wrapText="1"/>
    </xf>
    <xf numFmtId="41" fontId="43" fillId="5" borderId="6" xfId="1" applyFont="1" applyFill="1" applyBorder="1"/>
    <xf numFmtId="0" fontId="42" fillId="0" borderId="7" xfId="0" applyFont="1" applyBorder="1" applyAlignment="1">
      <alignment vertical="top" wrapText="1"/>
    </xf>
    <xf numFmtId="0" fontId="42" fillId="0" borderId="6" xfId="0" applyFont="1" applyBorder="1" applyAlignment="1">
      <alignment horizontal="left" vertical="top"/>
    </xf>
    <xf numFmtId="0" fontId="42" fillId="0" borderId="6" xfId="0" applyFont="1" applyBorder="1" applyAlignment="1">
      <alignment vertical="top" wrapText="1"/>
    </xf>
    <xf numFmtId="3" fontId="43" fillId="5" borderId="6" xfId="0" applyNumberFormat="1" applyFont="1" applyFill="1" applyBorder="1"/>
    <xf numFmtId="9" fontId="42" fillId="0" borderId="6" xfId="2" applyFont="1" applyBorder="1" applyAlignment="1">
      <alignment horizontal="right"/>
    </xf>
    <xf numFmtId="0" fontId="45" fillId="0" borderId="6" xfId="0" applyFont="1" applyBorder="1" applyAlignment="1">
      <alignment horizontal="center" vertical="center" wrapText="1"/>
    </xf>
    <xf numFmtId="0" fontId="47" fillId="6" borderId="6" xfId="0" applyFont="1" applyFill="1" applyBorder="1" applyAlignment="1">
      <alignment vertical="center" wrapText="1"/>
    </xf>
    <xf numFmtId="0" fontId="45" fillId="0" borderId="7" xfId="0" applyFont="1" applyBorder="1" applyAlignment="1">
      <alignment horizontal="center" vertical="center" wrapText="1"/>
    </xf>
    <xf numFmtId="0" fontId="47" fillId="6" borderId="7" xfId="0" applyFont="1" applyFill="1" applyBorder="1" applyAlignment="1">
      <alignment vertical="center" wrapText="1"/>
    </xf>
    <xf numFmtId="0" fontId="16" fillId="0" borderId="0" xfId="0" applyFont="1" applyBorder="1" applyAlignment="1">
      <alignment horizontal="left"/>
    </xf>
    <xf numFmtId="0" fontId="40" fillId="9" borderId="0" xfId="0" applyFont="1" applyFill="1" applyBorder="1" applyAlignment="1">
      <alignment horizontal="center" vertical="center" wrapText="1"/>
    </xf>
    <xf numFmtId="0" fontId="40" fillId="9" borderId="0" xfId="0" applyFont="1" applyFill="1" applyBorder="1" applyAlignment="1">
      <alignment vertical="center" wrapText="1"/>
    </xf>
    <xf numFmtId="0" fontId="40" fillId="9" borderId="0" xfId="0" applyFont="1" applyFill="1" applyBorder="1" applyAlignment="1">
      <alignment vertical="center"/>
    </xf>
    <xf numFmtId="0" fontId="45" fillId="3" borderId="0" xfId="0" applyFont="1" applyFill="1"/>
    <xf numFmtId="1" fontId="39" fillId="9" borderId="0" xfId="0" applyNumberFormat="1" applyFont="1" applyFill="1" applyAlignment="1">
      <alignment horizontal="left"/>
    </xf>
    <xf numFmtId="0" fontId="38" fillId="10" borderId="6" xfId="3" applyFont="1" applyFill="1" applyBorder="1" applyAlignment="1">
      <alignment horizontal="right" wrapText="1"/>
    </xf>
    <xf numFmtId="164" fontId="15" fillId="4" borderId="0" xfId="1" applyNumberFormat="1" applyFont="1" applyFill="1" applyAlignment="1">
      <alignment horizontal="right"/>
    </xf>
    <xf numFmtId="3" fontId="42" fillId="0" borderId="7" xfId="0" applyNumberFormat="1" applyFont="1" applyBorder="1" applyAlignment="1">
      <alignment horizontal="right" vertical="top"/>
    </xf>
    <xf numFmtId="167" fontId="40" fillId="9" borderId="0" xfId="0" applyNumberFormat="1" applyFont="1" applyFill="1" applyBorder="1" applyAlignment="1">
      <alignment horizontal="left" vertical="center"/>
    </xf>
    <xf numFmtId="41" fontId="16" fillId="0" borderId="0" xfId="1" applyFont="1" applyBorder="1" applyAlignment="1">
      <alignment vertical="center" wrapText="1"/>
    </xf>
    <xf numFmtId="41" fontId="17" fillId="0" borderId="0" xfId="1" applyFont="1" applyBorder="1" applyAlignment="1">
      <alignment vertical="center" wrapText="1"/>
    </xf>
    <xf numFmtId="41" fontId="17" fillId="12" borderId="0" xfId="1" applyFont="1" applyFill="1" applyBorder="1" applyAlignment="1">
      <alignment vertical="center" wrapText="1"/>
    </xf>
    <xf numFmtId="41" fontId="16" fillId="0" borderId="0" xfId="1" applyFont="1" applyFill="1" applyBorder="1" applyAlignment="1">
      <alignment vertical="center" wrapText="1"/>
    </xf>
    <xf numFmtId="41" fontId="18" fillId="4" borderId="2" xfId="16" applyFont="1" applyFill="1" applyBorder="1" applyAlignment="1">
      <alignment vertical="top"/>
    </xf>
    <xf numFmtId="164" fontId="15" fillId="4" borderId="0" xfId="16" applyNumberFormat="1" applyFont="1" applyFill="1" applyAlignment="1">
      <alignment horizontal="right"/>
    </xf>
    <xf numFmtId="41" fontId="42" fillId="0" borderId="7" xfId="1" applyFont="1" applyBorder="1" applyAlignment="1">
      <alignment horizontal="right" vertical="top"/>
    </xf>
    <xf numFmtId="9" fontId="42" fillId="0" borderId="6" xfId="2" applyNumberFormat="1" applyFont="1" applyBorder="1" applyAlignment="1">
      <alignment horizontal="right"/>
    </xf>
    <xf numFmtId="9" fontId="12" fillId="0" borderId="0" xfId="2" applyFont="1" applyBorder="1"/>
    <xf numFmtId="0" fontId="19" fillId="4" borderId="0" xfId="0" applyFont="1" applyFill="1" applyAlignment="1">
      <alignment horizontal="justify" vertical="top" wrapText="1"/>
    </xf>
    <xf numFmtId="0" fontId="29" fillId="9" borderId="0" xfId="5" applyFont="1" applyFill="1" applyBorder="1" applyAlignment="1">
      <alignment horizontal="left" vertical="center" wrapText="1"/>
    </xf>
    <xf numFmtId="0" fontId="30" fillId="11" borderId="0" xfId="5" applyFont="1" applyFill="1" applyBorder="1" applyAlignment="1" applyProtection="1">
      <alignment horizontal="left" vertical="center" wrapText="1"/>
    </xf>
    <xf numFmtId="0" fontId="36" fillId="10" borderId="0" xfId="3" applyFont="1" applyFill="1" applyBorder="1" applyAlignment="1">
      <alignment horizontal="center" wrapText="1"/>
    </xf>
    <xf numFmtId="0" fontId="36" fillId="10" borderId="6" xfId="3" applyFont="1" applyFill="1" applyBorder="1" applyAlignment="1">
      <alignment horizontal="center" wrapText="1"/>
    </xf>
    <xf numFmtId="0" fontId="38" fillId="9" borderId="0" xfId="0" applyFont="1" applyFill="1" applyAlignment="1">
      <alignment horizontal="left"/>
    </xf>
    <xf numFmtId="4" fontId="40" fillId="9" borderId="0" xfId="0" applyNumberFormat="1" applyFont="1" applyFill="1" applyBorder="1" applyAlignment="1">
      <alignment horizontal="center" vertical="top"/>
    </xf>
    <xf numFmtId="0" fontId="48" fillId="0" borderId="0" xfId="0" applyFont="1" applyBorder="1" applyAlignment="1">
      <alignment horizontal="left" vertical="center" wrapText="1"/>
    </xf>
    <xf numFmtId="0" fontId="40" fillId="9" borderId="3" xfId="0" applyFont="1" applyFill="1" applyBorder="1" applyAlignment="1">
      <alignment horizontal="center" vertical="center"/>
    </xf>
    <xf numFmtId="0" fontId="40" fillId="9" borderId="6" xfId="0" applyFont="1" applyFill="1" applyBorder="1" applyAlignment="1">
      <alignment horizontal="center" vertical="center"/>
    </xf>
    <xf numFmtId="0" fontId="40" fillId="9" borderId="0" xfId="0" applyFont="1" applyFill="1" applyAlignment="1">
      <alignment vertical="center"/>
    </xf>
    <xf numFmtId="0" fontId="42" fillId="0" borderId="0" xfId="0" applyFont="1" applyAlignment="1">
      <alignment horizontal="left"/>
    </xf>
    <xf numFmtId="0" fontId="42" fillId="0" borderId="0" xfId="0" applyFont="1" applyAlignment="1">
      <alignment vertical="top"/>
    </xf>
    <xf numFmtId="0" fontId="43" fillId="0" borderId="0" xfId="0" applyFont="1" applyAlignment="1">
      <alignment horizontal="left" vertical="top" wrapText="1"/>
    </xf>
    <xf numFmtId="0" fontId="42" fillId="0" borderId="0" xfId="0" applyFont="1" applyAlignment="1">
      <alignment vertical="top" wrapText="1"/>
    </xf>
    <xf numFmtId="0" fontId="40" fillId="9" borderId="0" xfId="0" applyFont="1" applyFill="1" applyAlignment="1">
      <alignment horizontal="right" vertical="center"/>
    </xf>
    <xf numFmtId="0" fontId="43" fillId="0" borderId="0" xfId="0" applyFont="1" applyAlignment="1">
      <alignment vertical="top"/>
    </xf>
  </cellXfs>
  <cellStyles count="20">
    <cellStyle name="=C:\WINNT35\SYSTEM32\COMMAND.COM" xfId="13" xr:uid="{BC5519F0-7948-4BBE-BD11-C526CC5A4CED}"/>
    <cellStyle name="Comma [0]" xfId="1" builtinId="6"/>
    <cellStyle name="Comma [0] 2" xfId="16" xr:uid="{A41D479F-EA79-44F6-8E4E-833ACCD828F4}"/>
    <cellStyle name="Fjárhæð" xfId="12" xr:uid="{00000000-0005-0000-0000-000001000000}"/>
    <cellStyle name="Heading 2 2" xfId="15" xr:uid="{5B14FA3F-FC2E-4DE5-9A65-B919A334D79E}"/>
    <cellStyle name="Hyperlink" xfId="4" xr:uid="{00000000-0005-0000-0000-000002000000}"/>
    <cellStyle name="Hyperlink 2" xfId="10" xr:uid="{00000000-0005-0000-0000-000003000000}"/>
    <cellStyle name="Neutral" xfId="3" builtinId="28"/>
    <cellStyle name="Normal" xfId="0" builtinId="0" customBuiltin="1"/>
    <cellStyle name="Normal 10" xfId="5" xr:uid="{00000000-0005-0000-0000-000006000000}"/>
    <cellStyle name="Normal 2" xfId="8" xr:uid="{00000000-0005-0000-0000-000007000000}"/>
    <cellStyle name="Normal 2 2 2" xfId="9" xr:uid="{00000000-0005-0000-0000-000008000000}"/>
    <cellStyle name="Normal 2 2 2 2" xfId="11" xr:uid="{00000000-0005-0000-0000-000009000000}"/>
    <cellStyle name="Normal 2 2 3" xfId="6" xr:uid="{00000000-0005-0000-0000-00000A000000}"/>
    <cellStyle name="Normal 4" xfId="17" xr:uid="{11215CA8-440A-48A6-ACBB-338F5EC542B6}"/>
    <cellStyle name="optionalExposure" xfId="14" xr:uid="{D00B985D-3264-4977-BEE3-CFD05DF308E8}"/>
    <cellStyle name="Percent" xfId="2" builtinId="5"/>
    <cellStyle name="Percent 2" xfId="18" xr:uid="{D2388E3E-212C-44DA-91C6-6F865953955B}"/>
    <cellStyle name="Prósentur" xfId="19" xr:uid="{FDF621A1-E9BB-471B-9CA6-83C50913FE4B}"/>
    <cellStyle name="Texti 3" xfId="7" xr:uid="{00000000-0005-0000-0000-00000C000000}"/>
  </cellStyles>
  <dxfs count="0"/>
  <tableStyles count="0" defaultTableStyle="TableStyleMedium2" defaultPivotStyle="PivotStyleLight16"/>
  <colors>
    <mruColors>
      <color rgb="FF0B45E6"/>
      <color rgb="FFE9E9E9"/>
      <color rgb="FFA6A6A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Arion - Bláir tónar">
      <a:dk1>
        <a:srgbClr val="000000"/>
      </a:dk1>
      <a:lt1>
        <a:srgbClr val="FFFFFF"/>
      </a:lt1>
      <a:dk2>
        <a:srgbClr val="262626"/>
      </a:dk2>
      <a:lt2>
        <a:srgbClr val="F2F2FF"/>
      </a:lt2>
      <a:accent1>
        <a:srgbClr val="23313D"/>
      </a:accent1>
      <a:accent2>
        <a:srgbClr val="223C52"/>
      </a:accent2>
      <a:accent3>
        <a:srgbClr val="005AB4"/>
      </a:accent3>
      <a:accent4>
        <a:srgbClr val="839EAE"/>
      </a:accent4>
      <a:accent5>
        <a:srgbClr val="7CAACC"/>
      </a:accent5>
      <a:accent6>
        <a:srgbClr val="D3E3EA"/>
      </a:accent6>
      <a:hlink>
        <a:srgbClr val="005AB4"/>
      </a:hlink>
      <a:folHlink>
        <a:srgbClr val="374751"/>
      </a:folHlink>
    </a:clrScheme>
    <a:fontScheme name="Custom 1">
      <a:majorFont>
        <a:latin typeface="Suisse intl"/>
        <a:ea typeface=""/>
        <a:cs typeface=""/>
      </a:majorFont>
      <a:minorFont>
        <a:latin typeface="Suisse intl condensed"/>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C27FD-16F7-4210-9DB4-4AA60224D99F}">
  <sheetPr>
    <tabColor theme="8" tint="-0.249977111117893"/>
  </sheetPr>
  <dimension ref="A1:L54"/>
  <sheetViews>
    <sheetView showGridLines="0" tabSelected="1" workbookViewId="0">
      <selection sqref="A1:A2"/>
    </sheetView>
  </sheetViews>
  <sheetFormatPr defaultColWidth="9.1328125" defaultRowHeight="13.5"/>
  <cols>
    <col min="1" max="1" width="44.86328125" style="32" customWidth="1"/>
    <col min="2" max="6" width="9" style="32" customWidth="1"/>
    <col min="7" max="7" width="40.1328125" style="32" customWidth="1"/>
    <col min="8" max="16384" width="9.1328125" style="32"/>
  </cols>
  <sheetData>
    <row r="1" spans="1:12" ht="15.75" customHeight="1">
      <c r="A1" s="185" t="s">
        <v>185</v>
      </c>
      <c r="B1" s="83"/>
      <c r="C1" s="83"/>
      <c r="D1" s="83"/>
      <c r="E1" s="83"/>
      <c r="F1" s="83"/>
      <c r="G1" s="26"/>
    </row>
    <row r="2" spans="1:12" ht="14.25">
      <c r="A2" s="185"/>
      <c r="B2" s="84"/>
      <c r="C2" s="84"/>
      <c r="D2" s="84"/>
      <c r="E2" s="84"/>
      <c r="F2" s="84"/>
      <c r="G2" s="26"/>
    </row>
    <row r="3" spans="1:12" ht="14.25">
      <c r="A3" s="33"/>
      <c r="B3" s="34"/>
      <c r="C3" s="34"/>
      <c r="D3" s="34"/>
      <c r="E3" s="34"/>
      <c r="F3" s="34"/>
      <c r="G3" s="26"/>
    </row>
    <row r="4" spans="1:12" ht="15" customHeight="1">
      <c r="A4" s="184" t="s">
        <v>186</v>
      </c>
      <c r="B4" s="184"/>
      <c r="C4" s="184"/>
      <c r="D4" s="184"/>
      <c r="E4" s="184"/>
      <c r="F4" s="184"/>
      <c r="G4"/>
      <c r="H4"/>
      <c r="I4"/>
      <c r="J4"/>
      <c r="K4"/>
      <c r="L4"/>
    </row>
    <row r="5" spans="1:12" ht="14.25">
      <c r="A5" s="184"/>
      <c r="B5" s="184"/>
      <c r="C5" s="184"/>
      <c r="D5" s="184"/>
      <c r="E5" s="184"/>
      <c r="F5" s="184"/>
      <c r="G5"/>
      <c r="H5"/>
      <c r="I5"/>
      <c r="J5"/>
      <c r="K5"/>
      <c r="L5"/>
    </row>
    <row r="6" spans="1:12" ht="14.25">
      <c r="A6" s="184"/>
      <c r="B6" s="184"/>
      <c r="C6" s="184"/>
      <c r="D6" s="184"/>
      <c r="E6" s="184"/>
      <c r="F6" s="184"/>
      <c r="G6"/>
      <c r="H6"/>
      <c r="I6"/>
      <c r="J6"/>
      <c r="K6"/>
      <c r="L6"/>
    </row>
    <row r="7" spans="1:12" ht="14.25">
      <c r="A7" s="184"/>
      <c r="B7" s="184"/>
      <c r="C7" s="184"/>
      <c r="D7" s="184"/>
      <c r="E7" s="184"/>
      <c r="F7" s="184"/>
      <c r="G7"/>
      <c r="H7"/>
      <c r="I7"/>
      <c r="J7"/>
      <c r="K7"/>
      <c r="L7"/>
    </row>
    <row r="8" spans="1:12" ht="14.25">
      <c r="A8" s="184" t="s">
        <v>187</v>
      </c>
      <c r="B8" s="184"/>
      <c r="C8" s="184"/>
      <c r="D8" s="184"/>
      <c r="E8" s="184"/>
      <c r="F8" s="184"/>
      <c r="G8"/>
      <c r="H8"/>
      <c r="I8"/>
      <c r="J8"/>
      <c r="K8"/>
      <c r="L8"/>
    </row>
    <row r="9" spans="1:12" ht="14.25">
      <c r="A9" s="184"/>
      <c r="B9" s="184"/>
      <c r="C9" s="184"/>
      <c r="D9" s="184"/>
      <c r="E9" s="184"/>
      <c r="F9" s="184"/>
      <c r="G9"/>
      <c r="H9"/>
      <c r="I9"/>
      <c r="J9"/>
      <c r="K9"/>
      <c r="L9"/>
    </row>
    <row r="10" spans="1:12" ht="14.25">
      <c r="A10" s="184"/>
      <c r="B10" s="184"/>
      <c r="C10" s="184"/>
      <c r="D10" s="184"/>
      <c r="E10" s="184"/>
      <c r="F10" s="184"/>
      <c r="G10"/>
      <c r="H10"/>
      <c r="I10"/>
      <c r="J10"/>
      <c r="K10"/>
      <c r="L10"/>
    </row>
    <row r="11" spans="1:12" s="35" customFormat="1" ht="14.25">
      <c r="A11" s="184" t="s">
        <v>188</v>
      </c>
      <c r="B11" s="184"/>
      <c r="C11" s="184"/>
      <c r="D11" s="184"/>
      <c r="E11" s="184"/>
      <c r="F11" s="184"/>
      <c r="G11"/>
      <c r="H11"/>
      <c r="I11"/>
      <c r="J11"/>
      <c r="K11"/>
      <c r="L11"/>
    </row>
    <row r="12" spans="1:12" ht="14.25">
      <c r="A12" s="184"/>
      <c r="B12" s="184"/>
      <c r="C12" s="184"/>
      <c r="D12" s="184"/>
      <c r="E12" s="184"/>
      <c r="F12" s="184"/>
      <c r="G12"/>
      <c r="H12"/>
      <c r="I12"/>
      <c r="J12"/>
      <c r="K12"/>
      <c r="L12"/>
    </row>
    <row r="13" spans="1:12" ht="14.25">
      <c r="A13" s="184"/>
      <c r="B13" s="184"/>
      <c r="C13" s="184"/>
      <c r="D13" s="184"/>
      <c r="E13" s="184"/>
      <c r="F13" s="184"/>
      <c r="G13"/>
      <c r="H13"/>
      <c r="I13"/>
      <c r="J13"/>
      <c r="K13"/>
      <c r="L13"/>
    </row>
    <row r="14" spans="1:12" ht="14.25">
      <c r="A14" s="184"/>
      <c r="B14" s="184"/>
      <c r="C14" s="184"/>
      <c r="D14" s="184"/>
      <c r="E14" s="184"/>
      <c r="F14" s="184"/>
      <c r="G14"/>
      <c r="H14"/>
      <c r="I14"/>
      <c r="J14"/>
      <c r="K14"/>
      <c r="L14"/>
    </row>
    <row r="15" spans="1:12" ht="14.25">
      <c r="A15" s="184"/>
      <c r="B15" s="184"/>
      <c r="C15" s="184"/>
      <c r="D15" s="184"/>
      <c r="E15" s="184"/>
      <c r="F15" s="184"/>
      <c r="G15"/>
      <c r="H15"/>
      <c r="I15"/>
      <c r="J15"/>
      <c r="K15"/>
      <c r="L15"/>
    </row>
    <row r="16" spans="1:12" ht="14.25">
      <c r="A16" s="184"/>
      <c r="B16" s="184"/>
      <c r="C16" s="184"/>
      <c r="D16" s="184"/>
      <c r="E16" s="184"/>
      <c r="F16" s="184"/>
      <c r="G16"/>
      <c r="H16"/>
      <c r="I16"/>
      <c r="J16"/>
      <c r="K16"/>
      <c r="L16"/>
    </row>
    <row r="17" spans="1:12" ht="14.25">
      <c r="A17" s="184" t="s">
        <v>189</v>
      </c>
      <c r="B17" s="184"/>
      <c r="C17" s="184"/>
      <c r="D17" s="184"/>
      <c r="E17" s="184"/>
      <c r="F17" s="184"/>
      <c r="G17"/>
      <c r="H17"/>
      <c r="I17"/>
      <c r="J17"/>
      <c r="K17"/>
      <c r="L17"/>
    </row>
    <row r="18" spans="1:12" ht="14.25">
      <c r="A18" s="184"/>
      <c r="B18" s="184"/>
      <c r="C18" s="184"/>
      <c r="D18" s="184"/>
      <c r="E18" s="184"/>
      <c r="F18" s="184"/>
      <c r="G18"/>
      <c r="H18"/>
      <c r="I18"/>
      <c r="J18"/>
      <c r="K18"/>
      <c r="L18"/>
    </row>
    <row r="19" spans="1:12" ht="14.25">
      <c r="A19" s="29" t="s">
        <v>190</v>
      </c>
      <c r="B19" s="26"/>
      <c r="C19" s="26"/>
      <c r="D19" s="26"/>
      <c r="E19" s="26"/>
      <c r="F19" s="26"/>
      <c r="G19"/>
      <c r="H19"/>
      <c r="I19"/>
      <c r="J19"/>
      <c r="K19"/>
      <c r="L19"/>
    </row>
    <row r="20" spans="1:12" ht="14.25">
      <c r="A20" s="184"/>
      <c r="B20" s="184"/>
      <c r="C20" s="184"/>
      <c r="D20" s="184"/>
      <c r="E20" s="184"/>
      <c r="F20" s="184"/>
      <c r="G20"/>
      <c r="H20" s="3"/>
      <c r="I20"/>
      <c r="J20"/>
      <c r="K20"/>
      <c r="L20"/>
    </row>
    <row r="21" spans="1:12" ht="14.25">
      <c r="A21" s="184"/>
      <c r="B21" s="184"/>
      <c r="C21" s="184"/>
      <c r="D21" s="184"/>
      <c r="E21" s="184"/>
      <c r="F21" s="184"/>
      <c r="G21"/>
      <c r="H21"/>
      <c r="I21"/>
      <c r="J21"/>
      <c r="K21"/>
      <c r="L21"/>
    </row>
    <row r="22" spans="1:12" ht="14.25">
      <c r="A22" s="184"/>
      <c r="B22" s="184"/>
      <c r="C22" s="184"/>
      <c r="D22" s="184"/>
      <c r="E22" s="184"/>
      <c r="F22" s="184"/>
      <c r="G22"/>
      <c r="H22"/>
      <c r="I22"/>
      <c r="J22"/>
      <c r="K22"/>
      <c r="L22"/>
    </row>
    <row r="23" spans="1:12" ht="14.25">
      <c r="A23" s="26"/>
      <c r="B23" s="26"/>
      <c r="C23" s="26"/>
      <c r="D23" s="26"/>
      <c r="E23" s="26"/>
      <c r="F23" s="26"/>
      <c r="G23"/>
      <c r="H23"/>
      <c r="I23"/>
      <c r="J23"/>
      <c r="K23"/>
      <c r="L23"/>
    </row>
    <row r="24" spans="1:12" ht="14.25">
      <c r="A24" s="26"/>
      <c r="B24" s="26"/>
      <c r="C24" s="26"/>
      <c r="D24" s="26"/>
      <c r="E24" s="26"/>
      <c r="F24" s="26"/>
      <c r="G24"/>
      <c r="H24"/>
      <c r="I24"/>
      <c r="J24"/>
      <c r="K24"/>
      <c r="L24"/>
    </row>
    <row r="25" spans="1:12" ht="14.25">
      <c r="A25" s="26"/>
      <c r="B25" s="26"/>
      <c r="C25" s="26"/>
      <c r="D25" s="26"/>
      <c r="E25" s="26"/>
      <c r="F25" s="26"/>
      <c r="G25"/>
      <c r="H25"/>
      <c r="I25"/>
      <c r="J25"/>
      <c r="K25"/>
      <c r="L25"/>
    </row>
    <row r="26" spans="1:12" ht="14.25">
      <c r="A26" s="26"/>
      <c r="B26" s="26"/>
      <c r="C26" s="26"/>
      <c r="D26" s="26"/>
      <c r="E26" s="26"/>
      <c r="F26" s="26"/>
      <c r="G26"/>
      <c r="H26"/>
      <c r="I26"/>
      <c r="J26"/>
      <c r="K26"/>
      <c r="L26"/>
    </row>
    <row r="27" spans="1:12" ht="14.25">
      <c r="A27" s="26"/>
      <c r="B27" s="26"/>
      <c r="C27" s="26"/>
      <c r="D27" s="26"/>
      <c r="E27" s="26"/>
      <c r="F27" s="26"/>
      <c r="G27"/>
      <c r="H27"/>
      <c r="I27"/>
      <c r="J27"/>
      <c r="K27"/>
      <c r="L27"/>
    </row>
    <row r="28" spans="1:12" ht="14.25">
      <c r="A28" s="26"/>
      <c r="B28" s="26"/>
      <c r="C28" s="26"/>
      <c r="D28" s="26"/>
      <c r="E28" s="26"/>
      <c r="F28" s="26"/>
      <c r="G28"/>
      <c r="H28"/>
      <c r="I28"/>
      <c r="J28"/>
      <c r="K28"/>
      <c r="L28"/>
    </row>
    <row r="29" spans="1:12" ht="14.25">
      <c r="A29" s="26"/>
      <c r="B29" s="26"/>
      <c r="C29" s="26"/>
      <c r="D29" s="26"/>
      <c r="E29" s="26"/>
      <c r="F29" s="26"/>
      <c r="G29"/>
      <c r="H29"/>
      <c r="I29"/>
      <c r="J29"/>
      <c r="K29"/>
      <c r="L29"/>
    </row>
    <row r="30" spans="1:12" ht="14.25">
      <c r="A30" s="26"/>
      <c r="B30" s="26"/>
      <c r="C30" s="26"/>
      <c r="D30" s="26"/>
      <c r="E30" s="26"/>
      <c r="F30" s="26"/>
      <c r="G30"/>
      <c r="H30"/>
      <c r="I30"/>
      <c r="J30"/>
      <c r="K30"/>
      <c r="L30"/>
    </row>
    <row r="31" spans="1:12" ht="14.25">
      <c r="A31" s="26"/>
      <c r="B31" s="26"/>
      <c r="C31" s="26"/>
      <c r="D31" s="26"/>
      <c r="E31" s="26"/>
      <c r="F31" s="26"/>
    </row>
    <row r="32" spans="1:12" ht="14.25">
      <c r="A32" s="26"/>
      <c r="B32" s="26"/>
      <c r="C32" s="26"/>
      <c r="D32" s="26"/>
      <c r="E32" s="26"/>
      <c r="F32" s="26"/>
    </row>
    <row r="33" spans="1:6" ht="14.25">
      <c r="A33" s="26"/>
      <c r="B33" s="26"/>
      <c r="C33" s="26"/>
      <c r="D33" s="26"/>
      <c r="E33" s="26"/>
      <c r="F33" s="26"/>
    </row>
    <row r="34" spans="1:6" ht="14.25">
      <c r="A34" s="26"/>
      <c r="B34" s="26"/>
      <c r="C34" s="26"/>
      <c r="D34" s="26"/>
      <c r="E34" s="26"/>
      <c r="F34" s="26"/>
    </row>
    <row r="35" spans="1:6" ht="14.25">
      <c r="A35" s="26"/>
      <c r="B35" s="26"/>
      <c r="C35" s="26"/>
      <c r="D35" s="26"/>
      <c r="E35" s="26"/>
      <c r="F35" s="26"/>
    </row>
    <row r="36" spans="1:6" ht="14.25">
      <c r="A36" s="26"/>
      <c r="B36" s="26"/>
      <c r="C36" s="26"/>
      <c r="D36" s="26"/>
      <c r="E36" s="26"/>
      <c r="F36" s="26"/>
    </row>
    <row r="37" spans="1:6" ht="14.25">
      <c r="A37" s="26"/>
      <c r="B37" s="26"/>
      <c r="C37" s="26"/>
      <c r="D37" s="26"/>
      <c r="E37" s="26"/>
      <c r="F37" s="26"/>
    </row>
    <row r="38" spans="1:6" ht="14.25">
      <c r="A38" s="26"/>
      <c r="B38" s="26"/>
      <c r="C38" s="26"/>
      <c r="D38" s="26"/>
      <c r="E38" s="26"/>
      <c r="F38" s="26"/>
    </row>
    <row r="39" spans="1:6" ht="14.25">
      <c r="A39" s="26"/>
      <c r="B39" s="26"/>
      <c r="C39" s="26"/>
      <c r="D39" s="26"/>
      <c r="E39" s="26"/>
      <c r="F39" s="26"/>
    </row>
    <row r="40" spans="1:6" ht="14.25">
      <c r="A40" s="26"/>
      <c r="B40" s="26"/>
      <c r="C40" s="26"/>
      <c r="D40" s="26"/>
      <c r="E40" s="26"/>
      <c r="F40" s="26"/>
    </row>
    <row r="41" spans="1:6" ht="14.25">
      <c r="A41" s="26"/>
      <c r="B41" s="26"/>
      <c r="C41" s="26"/>
      <c r="D41" s="26"/>
      <c r="E41" s="26"/>
      <c r="F41" s="26"/>
    </row>
    <row r="42" spans="1:6" ht="14.25">
      <c r="A42" s="26"/>
      <c r="B42" s="26"/>
      <c r="C42" s="26"/>
      <c r="D42" s="26"/>
      <c r="E42" s="26"/>
      <c r="F42" s="26"/>
    </row>
    <row r="43" spans="1:6" ht="14.25">
      <c r="A43" s="26"/>
      <c r="B43" s="26"/>
      <c r="C43" s="26"/>
      <c r="D43" s="26"/>
      <c r="E43" s="26"/>
      <c r="F43" s="26"/>
    </row>
    <row r="44" spans="1:6" ht="14.25">
      <c r="A44" s="26"/>
      <c r="B44" s="26"/>
      <c r="C44" s="26"/>
      <c r="D44" s="26"/>
      <c r="E44" s="26"/>
      <c r="F44" s="26"/>
    </row>
    <row r="45" spans="1:6" ht="14.25">
      <c r="A45" s="26"/>
      <c r="B45" s="26"/>
      <c r="C45" s="26"/>
      <c r="D45" s="26"/>
      <c r="E45" s="26"/>
      <c r="F45" s="26"/>
    </row>
    <row r="46" spans="1:6" ht="14.25">
      <c r="A46" s="26"/>
      <c r="B46" s="26"/>
      <c r="C46" s="26"/>
      <c r="D46" s="26"/>
      <c r="E46" s="26"/>
      <c r="F46" s="26"/>
    </row>
    <row r="47" spans="1:6" ht="14.25">
      <c r="A47" s="26"/>
      <c r="B47" s="26"/>
      <c r="C47" s="26"/>
      <c r="D47" s="26"/>
      <c r="E47" s="26"/>
      <c r="F47" s="26"/>
    </row>
    <row r="48" spans="1:6" ht="14.25">
      <c r="A48" s="26"/>
      <c r="B48" s="26"/>
      <c r="C48" s="26"/>
      <c r="D48" s="26"/>
      <c r="E48" s="26"/>
      <c r="F48" s="26"/>
    </row>
    <row r="49" spans="1:6" ht="14.25">
      <c r="A49" s="26"/>
      <c r="B49" s="26"/>
      <c r="C49" s="26"/>
      <c r="D49" s="26"/>
      <c r="E49" s="26"/>
      <c r="F49" s="26"/>
    </row>
    <row r="50" spans="1:6" ht="14.25">
      <c r="A50" s="26"/>
      <c r="B50" s="26"/>
      <c r="C50" s="26"/>
      <c r="D50" s="26"/>
      <c r="E50" s="26"/>
      <c r="F50" s="26"/>
    </row>
    <row r="51" spans="1:6" ht="14.25">
      <c r="A51" s="26"/>
      <c r="B51" s="26"/>
      <c r="C51" s="26"/>
      <c r="D51" s="26"/>
      <c r="E51" s="26"/>
      <c r="F51" s="26"/>
    </row>
    <row r="52" spans="1:6" ht="14.25">
      <c r="A52" s="26"/>
      <c r="B52" s="26"/>
      <c r="C52" s="26"/>
      <c r="D52" s="26"/>
      <c r="E52" s="26"/>
      <c r="F52" s="26"/>
    </row>
    <row r="53" spans="1:6" ht="14.25">
      <c r="A53" s="26"/>
      <c r="B53" s="26"/>
      <c r="C53" s="26"/>
      <c r="D53" s="26"/>
      <c r="E53" s="26"/>
      <c r="F53" s="26"/>
    </row>
    <row r="54" spans="1:6" ht="14.25">
      <c r="A54" s="26"/>
      <c r="B54" s="26"/>
      <c r="C54" s="26"/>
      <c r="D54" s="26"/>
      <c r="E54" s="26"/>
      <c r="F54" s="26"/>
    </row>
  </sheetData>
  <mergeCells count="6">
    <mergeCell ref="A20:F22"/>
    <mergeCell ref="A1:A2"/>
    <mergeCell ref="A4:F7"/>
    <mergeCell ref="A8:F10"/>
    <mergeCell ref="A11:F16"/>
    <mergeCell ref="A17:F1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249977111117893"/>
  </sheetPr>
  <dimension ref="A1:D12"/>
  <sheetViews>
    <sheetView showGridLines="0" zoomScaleNormal="100" workbookViewId="0">
      <selection sqref="A1:B2"/>
    </sheetView>
  </sheetViews>
  <sheetFormatPr defaultRowHeight="14.25"/>
  <cols>
    <col min="1" max="1" width="14.86328125" style="6" customWidth="1"/>
    <col min="2" max="2" width="82" style="7" customWidth="1"/>
  </cols>
  <sheetData>
    <row r="1" spans="1:4" ht="14.45" customHeight="1">
      <c r="A1" s="186" t="s">
        <v>208</v>
      </c>
      <c r="B1" s="186"/>
    </row>
    <row r="2" spans="1:4" ht="14.45" customHeight="1">
      <c r="A2" s="186"/>
      <c r="B2" s="186"/>
    </row>
    <row r="3" spans="1:4" ht="14.45" customHeight="1">
      <c r="A3" s="1"/>
      <c r="B3" s="2"/>
    </row>
    <row r="4" spans="1:4" ht="14.45" customHeight="1" thickBot="1">
      <c r="A4" s="49" t="s">
        <v>0</v>
      </c>
      <c r="B4" s="50"/>
    </row>
    <row r="5" spans="1:4">
      <c r="A5" s="51" t="s">
        <v>1</v>
      </c>
      <c r="B5" s="169" t="s">
        <v>180</v>
      </c>
      <c r="C5" s="100"/>
      <c r="D5" s="52"/>
    </row>
    <row r="6" spans="1:4">
      <c r="A6" s="51" t="s">
        <v>7</v>
      </c>
      <c r="B6" s="100" t="s">
        <v>179</v>
      </c>
      <c r="C6" s="100"/>
      <c r="D6" s="52"/>
    </row>
    <row r="7" spans="1:4">
      <c r="A7" s="51" t="s">
        <v>2</v>
      </c>
      <c r="B7" s="100" t="s">
        <v>207</v>
      </c>
      <c r="C7" s="100"/>
      <c r="D7" s="52"/>
    </row>
    <row r="8" spans="1:4">
      <c r="A8" s="4"/>
      <c r="B8" s="5"/>
    </row>
    <row r="9" spans="1:4" ht="14.65" thickBot="1">
      <c r="A9" s="49" t="s">
        <v>3</v>
      </c>
      <c r="B9" s="50"/>
    </row>
    <row r="10" spans="1:4">
      <c r="A10" s="51" t="s">
        <v>4</v>
      </c>
      <c r="B10" s="100" t="s">
        <v>181</v>
      </c>
    </row>
    <row r="11" spans="1:4">
      <c r="A11" s="51" t="s">
        <v>5</v>
      </c>
      <c r="B11" s="100" t="s">
        <v>6</v>
      </c>
    </row>
    <row r="12" spans="1:4">
      <c r="B12" s="169"/>
    </row>
  </sheetData>
  <mergeCells count="1">
    <mergeCell ref="A1:B2"/>
  </mergeCells>
  <hyperlinks>
    <hyperlink ref="A5" location="'EU OV1'!A1" display="EU OV1" xr:uid="{00000000-0004-0000-0000-000003000000}"/>
    <hyperlink ref="A10" location="'EU LIQ1'!A1" display="EU LIQ1" xr:uid="{00000000-0004-0000-0000-000020000000}"/>
    <hyperlink ref="A6" location="'EU IFRS 9-FL'!A1" display="IFRS 9-FL" xr:uid="{66922E49-FB26-4402-8ED4-0A16D7DA627F}"/>
    <hyperlink ref="A7" location="'EU KM1'!A1" display="EU KM1" xr:uid="{4043F5B5-16B3-438B-B20D-AEA3D4D407C2}"/>
    <hyperlink ref="A11" location="'EU LIQB'!A1" display="EU LIQB" xr:uid="{E138403A-7B74-446B-943C-D54DEAE1DA95}"/>
  </hyperlinks>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249977111117893"/>
  </sheetPr>
  <dimension ref="A1:H49"/>
  <sheetViews>
    <sheetView showGridLines="0" workbookViewId="0"/>
  </sheetViews>
  <sheetFormatPr defaultColWidth="8.86328125" defaultRowHeight="11.65"/>
  <cols>
    <col min="1" max="1" width="7.86328125" style="71" customWidth="1"/>
    <col min="2" max="2" width="61" style="69" customWidth="1"/>
    <col min="3" max="4" width="14.1328125" style="69" customWidth="1"/>
    <col min="5" max="5" width="2.265625" style="69" customWidth="1"/>
    <col min="6" max="6" width="14.1328125" style="69" customWidth="1"/>
    <col min="7" max="7" width="3.86328125" style="52" customWidth="1"/>
    <col min="8" max="16384" width="8.86328125" style="52"/>
  </cols>
  <sheetData>
    <row r="1" spans="1:8" ht="15.75" customHeight="1">
      <c r="A1" s="165" t="s">
        <v>47</v>
      </c>
      <c r="B1" s="54"/>
      <c r="C1" s="54"/>
      <c r="D1" s="54"/>
      <c r="E1" s="54"/>
      <c r="F1" s="54"/>
    </row>
    <row r="2" spans="1:8" ht="15.75" customHeight="1">
      <c r="A2" s="55"/>
      <c r="B2" s="54"/>
      <c r="C2" s="54"/>
      <c r="D2" s="54"/>
      <c r="E2" s="54"/>
      <c r="F2" s="54"/>
    </row>
    <row r="3" spans="1:8" ht="15.75" customHeight="1">
      <c r="A3" s="55"/>
      <c r="B3" s="54"/>
      <c r="C3" s="56" t="s">
        <v>10</v>
      </c>
      <c r="D3" s="56" t="s">
        <v>11</v>
      </c>
      <c r="E3" s="56"/>
      <c r="F3" s="56" t="s">
        <v>12</v>
      </c>
    </row>
    <row r="4" spans="1:8" ht="22.5" customHeight="1">
      <c r="A4" s="88"/>
      <c r="B4" s="85"/>
      <c r="C4" s="187" t="s">
        <v>8</v>
      </c>
      <c r="D4" s="187"/>
      <c r="E4" s="104"/>
      <c r="F4" s="187" t="s">
        <v>9</v>
      </c>
      <c r="H4" s="57" t="s">
        <v>116</v>
      </c>
    </row>
    <row r="5" spans="1:8" ht="22.5" customHeight="1">
      <c r="A5" s="88"/>
      <c r="B5" s="85"/>
      <c r="C5" s="188"/>
      <c r="D5" s="188"/>
      <c r="E5" s="104"/>
      <c r="F5" s="188" t="s">
        <v>12</v>
      </c>
    </row>
    <row r="6" spans="1:8" ht="22.5" customHeight="1">
      <c r="A6" s="88" t="s">
        <v>48</v>
      </c>
      <c r="B6" s="85"/>
      <c r="C6" s="86" t="s">
        <v>206</v>
      </c>
      <c r="D6" s="86" t="s">
        <v>200</v>
      </c>
      <c r="E6" s="87"/>
      <c r="F6" s="86" t="s">
        <v>206</v>
      </c>
    </row>
    <row r="7" spans="1:8" ht="15.75" customHeight="1">
      <c r="A7" s="58">
        <v>1</v>
      </c>
      <c r="B7" s="59" t="s">
        <v>13</v>
      </c>
      <c r="C7" s="175">
        <v>726430.07475278922</v>
      </c>
      <c r="D7" s="60">
        <v>731986.67938628234</v>
      </c>
      <c r="E7" s="60"/>
      <c r="F7" s="175">
        <v>58114.405980223142</v>
      </c>
    </row>
    <row r="8" spans="1:8" ht="15.75" customHeight="1">
      <c r="A8" s="58">
        <v>2</v>
      </c>
      <c r="B8" s="61" t="s">
        <v>198</v>
      </c>
      <c r="C8" s="176">
        <v>726430.07475278922</v>
      </c>
      <c r="D8" s="62">
        <v>731986.67938628234</v>
      </c>
      <c r="E8" s="62"/>
      <c r="F8" s="176">
        <v>58114.405980223142</v>
      </c>
    </row>
    <row r="9" spans="1:8" ht="15.75" customHeight="1">
      <c r="A9" s="58">
        <v>3</v>
      </c>
      <c r="B9" s="61" t="s">
        <v>15</v>
      </c>
      <c r="C9" s="176"/>
      <c r="D9" s="62"/>
      <c r="E9" s="62"/>
      <c r="F9" s="176"/>
    </row>
    <row r="10" spans="1:8" ht="15.75" customHeight="1">
      <c r="A10" s="58">
        <v>4</v>
      </c>
      <c r="B10" s="61" t="s">
        <v>16</v>
      </c>
      <c r="C10" s="176"/>
      <c r="D10" s="62"/>
      <c r="E10" s="62"/>
      <c r="F10" s="176"/>
    </row>
    <row r="11" spans="1:8" ht="15.75" customHeight="1">
      <c r="A11" s="58" t="s">
        <v>17</v>
      </c>
      <c r="B11" s="61" t="s">
        <v>18</v>
      </c>
      <c r="C11" s="176"/>
      <c r="D11" s="62"/>
      <c r="E11" s="62"/>
      <c r="F11" s="176"/>
    </row>
    <row r="12" spans="1:8" ht="15.75" customHeight="1">
      <c r="A12" s="58">
        <v>5</v>
      </c>
      <c r="B12" s="61" t="s">
        <v>19</v>
      </c>
      <c r="C12" s="176"/>
      <c r="D12" s="62"/>
      <c r="E12" s="62"/>
      <c r="F12" s="176"/>
    </row>
    <row r="13" spans="1:8" ht="15.75" customHeight="1">
      <c r="A13" s="58">
        <v>6</v>
      </c>
      <c r="B13" s="59" t="s">
        <v>20</v>
      </c>
      <c r="C13" s="175">
        <v>14775.56737945645</v>
      </c>
      <c r="D13" s="60">
        <v>11078.735442703279</v>
      </c>
      <c r="E13" s="60"/>
      <c r="F13" s="175">
        <v>1182.045390356516</v>
      </c>
    </row>
    <row r="14" spans="1:8" ht="15.75" customHeight="1">
      <c r="A14" s="58">
        <v>7</v>
      </c>
      <c r="B14" s="61" t="s">
        <v>14</v>
      </c>
      <c r="C14" s="176">
        <v>11945.657795138832</v>
      </c>
      <c r="D14" s="62">
        <v>9370.7945094183597</v>
      </c>
      <c r="E14" s="62"/>
      <c r="F14" s="176">
        <v>955.65262361110661</v>
      </c>
    </row>
    <row r="15" spans="1:8" ht="15.75" customHeight="1">
      <c r="A15" s="58">
        <v>8</v>
      </c>
      <c r="B15" s="61" t="s">
        <v>21</v>
      </c>
      <c r="C15" s="176"/>
      <c r="D15" s="62"/>
      <c r="E15" s="62"/>
      <c r="F15" s="176"/>
    </row>
    <row r="16" spans="1:8" ht="15.75" customHeight="1">
      <c r="A16" s="58" t="s">
        <v>22</v>
      </c>
      <c r="B16" s="61" t="s">
        <v>23</v>
      </c>
      <c r="C16" s="176"/>
      <c r="D16" s="62"/>
      <c r="E16" s="62"/>
      <c r="F16" s="176"/>
    </row>
    <row r="17" spans="1:6" ht="15.75" customHeight="1">
      <c r="A17" s="58" t="s">
        <v>24</v>
      </c>
      <c r="B17" s="61" t="s">
        <v>25</v>
      </c>
      <c r="C17" s="176">
        <v>2829.9095843176187</v>
      </c>
      <c r="D17" s="62">
        <v>1707.9409332849191</v>
      </c>
      <c r="E17" s="62"/>
      <c r="F17" s="176">
        <v>226.39276674540952</v>
      </c>
    </row>
    <row r="18" spans="1:6" ht="15.75" customHeight="1">
      <c r="A18" s="58">
        <v>9</v>
      </c>
      <c r="B18" s="61" t="s">
        <v>26</v>
      </c>
      <c r="C18" s="176"/>
      <c r="D18" s="62"/>
      <c r="E18" s="62"/>
      <c r="F18" s="176"/>
    </row>
    <row r="19" spans="1:6" ht="15.75" customHeight="1">
      <c r="A19" s="58">
        <v>10</v>
      </c>
      <c r="B19" s="59" t="s">
        <v>27</v>
      </c>
      <c r="C19" s="177"/>
      <c r="D19" s="177"/>
      <c r="E19" s="177"/>
      <c r="F19" s="177"/>
    </row>
    <row r="20" spans="1:6" ht="15.75" customHeight="1">
      <c r="A20" s="58">
        <v>11</v>
      </c>
      <c r="B20" s="59" t="s">
        <v>27</v>
      </c>
      <c r="C20" s="177"/>
      <c r="D20" s="177"/>
      <c r="E20" s="177"/>
      <c r="F20" s="177"/>
    </row>
    <row r="21" spans="1:6" ht="15.75" customHeight="1">
      <c r="A21" s="58">
        <v>12</v>
      </c>
      <c r="B21" s="59" t="s">
        <v>27</v>
      </c>
      <c r="C21" s="177"/>
      <c r="D21" s="177"/>
      <c r="E21" s="177"/>
      <c r="F21" s="177"/>
    </row>
    <row r="22" spans="1:6" ht="15.75" customHeight="1">
      <c r="A22" s="58">
        <v>13</v>
      </c>
      <c r="B22" s="59" t="s">
        <v>27</v>
      </c>
      <c r="C22" s="177"/>
      <c r="D22" s="177"/>
      <c r="E22" s="177"/>
      <c r="F22" s="177"/>
    </row>
    <row r="23" spans="1:6" ht="15.75" customHeight="1">
      <c r="A23" s="58">
        <v>14</v>
      </c>
      <c r="B23" s="59" t="s">
        <v>27</v>
      </c>
      <c r="C23" s="177"/>
      <c r="D23" s="177"/>
      <c r="E23" s="177"/>
      <c r="F23" s="177"/>
    </row>
    <row r="24" spans="1:6" ht="15.75" customHeight="1">
      <c r="A24" s="58">
        <v>15</v>
      </c>
      <c r="B24" s="59" t="s">
        <v>28</v>
      </c>
      <c r="C24" s="175"/>
      <c r="D24" s="60"/>
      <c r="E24" s="60"/>
      <c r="F24" s="175"/>
    </row>
    <row r="25" spans="1:6" ht="15.75" customHeight="1">
      <c r="A25" s="58">
        <v>16</v>
      </c>
      <c r="B25" s="59" t="s">
        <v>199</v>
      </c>
      <c r="C25" s="175"/>
      <c r="D25" s="60"/>
      <c r="E25" s="60"/>
      <c r="F25" s="175"/>
    </row>
    <row r="26" spans="1:6" ht="15.75" customHeight="1">
      <c r="A26" s="58">
        <v>17</v>
      </c>
      <c r="B26" s="61" t="s">
        <v>29</v>
      </c>
      <c r="C26" s="176"/>
      <c r="D26" s="62"/>
      <c r="E26" s="62"/>
      <c r="F26" s="176"/>
    </row>
    <row r="27" spans="1:6" ht="15.75" customHeight="1">
      <c r="A27" s="58">
        <v>18</v>
      </c>
      <c r="B27" s="61" t="s">
        <v>30</v>
      </c>
      <c r="C27" s="176"/>
      <c r="D27" s="62"/>
      <c r="E27" s="62"/>
      <c r="F27" s="176"/>
    </row>
    <row r="28" spans="1:6" ht="15.75" customHeight="1">
      <c r="A28" s="58">
        <v>19</v>
      </c>
      <c r="B28" s="61" t="s">
        <v>31</v>
      </c>
      <c r="C28" s="176"/>
      <c r="D28" s="62"/>
      <c r="E28" s="62"/>
      <c r="F28" s="176"/>
    </row>
    <row r="29" spans="1:6" ht="15.75" customHeight="1">
      <c r="A29" s="58" t="s">
        <v>32</v>
      </c>
      <c r="B29" s="61" t="s">
        <v>33</v>
      </c>
      <c r="C29" s="176"/>
      <c r="D29" s="62"/>
      <c r="E29" s="62"/>
      <c r="F29" s="176"/>
    </row>
    <row r="30" spans="1:6" ht="15.75" customHeight="1">
      <c r="A30" s="58">
        <v>20</v>
      </c>
      <c r="B30" s="59" t="s">
        <v>34</v>
      </c>
      <c r="C30" s="175">
        <v>12092.512335660769</v>
      </c>
      <c r="D30" s="60">
        <v>19939.955889333392</v>
      </c>
      <c r="E30" s="60"/>
      <c r="F30" s="175">
        <v>967.40098685286159</v>
      </c>
    </row>
    <row r="31" spans="1:6" ht="15.75" customHeight="1">
      <c r="A31" s="58">
        <v>21</v>
      </c>
      <c r="B31" s="61" t="s">
        <v>198</v>
      </c>
      <c r="C31" s="176">
        <v>12092.512335660769</v>
      </c>
      <c r="D31" s="62">
        <v>19939.955889333392</v>
      </c>
      <c r="E31" s="62"/>
      <c r="F31" s="176">
        <v>967.40098685286159</v>
      </c>
    </row>
    <row r="32" spans="1:6" ht="15.75" customHeight="1">
      <c r="A32" s="58">
        <v>22</v>
      </c>
      <c r="B32" s="61" t="s">
        <v>35</v>
      </c>
      <c r="C32" s="176"/>
      <c r="D32" s="62"/>
      <c r="E32" s="62"/>
      <c r="F32" s="176"/>
    </row>
    <row r="33" spans="1:6" ht="15.75" customHeight="1">
      <c r="A33" s="58" t="s">
        <v>36</v>
      </c>
      <c r="B33" s="59" t="s">
        <v>37</v>
      </c>
      <c r="C33" s="176"/>
      <c r="D33" s="52"/>
      <c r="E33" s="52"/>
      <c r="F33" s="176"/>
    </row>
    <row r="34" spans="1:6" ht="15.75" customHeight="1">
      <c r="A34" s="58">
        <v>23</v>
      </c>
      <c r="B34" s="59" t="s">
        <v>38</v>
      </c>
      <c r="C34" s="178">
        <v>84669.976317658773</v>
      </c>
      <c r="D34" s="63">
        <v>84669.976317658773</v>
      </c>
      <c r="E34" s="63"/>
      <c r="F34" s="178">
        <v>6773.5981054127024</v>
      </c>
    </row>
    <row r="35" spans="1:6" ht="15.75" customHeight="1">
      <c r="A35" s="58" t="s">
        <v>39</v>
      </c>
      <c r="B35" s="59" t="s">
        <v>40</v>
      </c>
      <c r="C35" s="176"/>
      <c r="D35" s="62"/>
      <c r="E35" s="62"/>
      <c r="F35" s="176"/>
    </row>
    <row r="36" spans="1:6" ht="15.75" customHeight="1">
      <c r="A36" s="58" t="s">
        <v>41</v>
      </c>
      <c r="B36" s="59" t="s">
        <v>42</v>
      </c>
      <c r="C36" s="176">
        <v>84669.976317658773</v>
      </c>
      <c r="D36" s="62">
        <v>84669.976317658773</v>
      </c>
      <c r="E36" s="62"/>
      <c r="F36" s="176">
        <v>6773.5981054127024</v>
      </c>
    </row>
    <row r="37" spans="1:6" ht="15.75" customHeight="1">
      <c r="A37" s="58" t="s">
        <v>43</v>
      </c>
      <c r="B37" s="59" t="s">
        <v>44</v>
      </c>
      <c r="C37" s="176"/>
      <c r="D37" s="62"/>
      <c r="E37" s="62"/>
      <c r="F37" s="176"/>
    </row>
    <row r="38" spans="1:6" ht="15.75" customHeight="1">
      <c r="A38" s="58">
        <v>24</v>
      </c>
      <c r="B38" s="59" t="s">
        <v>46</v>
      </c>
      <c r="C38" s="178">
        <v>30771.261405000001</v>
      </c>
      <c r="D38" s="60">
        <v>24499.023590000001</v>
      </c>
      <c r="E38" s="62"/>
      <c r="F38" s="178">
        <v>2461.7009124000001</v>
      </c>
    </row>
    <row r="39" spans="1:6" ht="15.75" customHeight="1">
      <c r="A39" s="58">
        <v>25</v>
      </c>
      <c r="B39" s="59" t="s">
        <v>27</v>
      </c>
      <c r="C39" s="177"/>
      <c r="D39" s="177"/>
      <c r="E39" s="177"/>
      <c r="F39" s="177"/>
    </row>
    <row r="40" spans="1:6" ht="15.75" customHeight="1">
      <c r="A40" s="58">
        <v>26</v>
      </c>
      <c r="B40" s="59" t="s">
        <v>27</v>
      </c>
      <c r="C40" s="177"/>
      <c r="D40" s="177"/>
      <c r="E40" s="177"/>
      <c r="F40" s="177"/>
    </row>
    <row r="41" spans="1:6" ht="15.75" customHeight="1">
      <c r="A41" s="58">
        <v>27</v>
      </c>
      <c r="B41" s="59" t="s">
        <v>27</v>
      </c>
      <c r="C41" s="177"/>
      <c r="D41" s="177"/>
      <c r="E41" s="177"/>
      <c r="F41" s="177"/>
    </row>
    <row r="42" spans="1:6" ht="15.75" customHeight="1">
      <c r="A42" s="72">
        <v>28</v>
      </c>
      <c r="B42" s="64" t="s">
        <v>27</v>
      </c>
      <c r="C42" s="177"/>
      <c r="D42" s="177"/>
      <c r="E42" s="177"/>
      <c r="F42" s="177"/>
    </row>
    <row r="43" spans="1:6" ht="15.75" customHeight="1">
      <c r="A43" s="73">
        <v>29</v>
      </c>
      <c r="B43" s="65" t="s">
        <v>45</v>
      </c>
      <c r="C43" s="179">
        <v>868739.39219056524</v>
      </c>
      <c r="D43" s="66">
        <v>872174.37062597775</v>
      </c>
      <c r="E43" s="67"/>
      <c r="F43" s="179">
        <v>69499.151375245216</v>
      </c>
    </row>
    <row r="44" spans="1:6">
      <c r="A44" s="68"/>
      <c r="E44" s="70"/>
      <c r="F44" s="70"/>
    </row>
    <row r="45" spans="1:6">
      <c r="B45" s="71"/>
      <c r="C45" s="71"/>
      <c r="D45" s="71"/>
      <c r="E45" s="71"/>
      <c r="F45" s="71"/>
    </row>
    <row r="46" spans="1:6" ht="12.75" customHeight="1">
      <c r="B46" s="71"/>
      <c r="C46" s="71"/>
      <c r="D46" s="71"/>
      <c r="E46" s="71"/>
      <c r="F46" s="71"/>
    </row>
    <row r="47" spans="1:6" ht="12.75" customHeight="1">
      <c r="B47" s="71"/>
      <c r="C47" s="71"/>
      <c r="D47" s="71"/>
      <c r="E47" s="71"/>
      <c r="F47" s="71"/>
    </row>
    <row r="48" spans="1:6" ht="12.75" customHeight="1">
      <c r="B48" s="71"/>
      <c r="C48" s="71"/>
      <c r="D48" s="71"/>
      <c r="E48" s="71"/>
      <c r="F48" s="71"/>
    </row>
    <row r="49" spans="2:3" ht="12.75" customHeight="1">
      <c r="B49" s="71"/>
      <c r="C49" s="71"/>
    </row>
  </sheetData>
  <mergeCells count="2">
    <mergeCell ref="F4:F5"/>
    <mergeCell ref="C4:D5"/>
  </mergeCells>
  <hyperlinks>
    <hyperlink ref="H4" location="Index!A1" display="Index" xr:uid="{E2CD87E0-54FF-4CBA-8ACB-883DA6B082F9}"/>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590A8-2D80-4CF5-8510-1881E0CAAAE3}">
  <sheetPr>
    <tabColor theme="8" tint="-0.249977111117893"/>
  </sheetPr>
  <dimension ref="A1:I29"/>
  <sheetViews>
    <sheetView showGridLines="0" workbookViewId="0"/>
  </sheetViews>
  <sheetFormatPr defaultColWidth="9.1328125" defaultRowHeight="11.65"/>
  <cols>
    <col min="1" max="1" width="5.73046875" style="52" customWidth="1"/>
    <col min="2" max="2" width="88.1328125" style="52" customWidth="1"/>
    <col min="3" max="7" width="12.73046875" style="52" customWidth="1"/>
    <col min="8" max="8" width="3.265625" style="52" customWidth="1"/>
    <col min="9" max="16384" width="9.1328125" style="52"/>
  </cols>
  <sheetData>
    <row r="1" spans="1:9" s="45" customFormat="1" ht="13.15">
      <c r="A1" s="13" t="s">
        <v>191</v>
      </c>
      <c r="C1" s="74"/>
      <c r="D1" s="74"/>
      <c r="E1" s="74"/>
      <c r="F1" s="74"/>
      <c r="G1" s="74"/>
    </row>
    <row r="2" spans="1:9" s="45" customFormat="1" ht="15.75" customHeight="1">
      <c r="A2" s="74"/>
      <c r="C2" s="74"/>
      <c r="D2" s="74"/>
      <c r="E2" s="74"/>
      <c r="F2" s="74"/>
      <c r="G2" s="74"/>
    </row>
    <row r="3" spans="1:9" ht="15.75" customHeight="1">
      <c r="C3" s="75" t="s">
        <v>10</v>
      </c>
      <c r="D3" s="75" t="s">
        <v>11</v>
      </c>
      <c r="E3" s="75" t="s">
        <v>12</v>
      </c>
      <c r="F3" s="75" t="s">
        <v>49</v>
      </c>
      <c r="G3" s="75" t="s">
        <v>50</v>
      </c>
    </row>
    <row r="4" spans="1:9" ht="15.75" customHeight="1">
      <c r="A4" s="189"/>
      <c r="B4" s="189"/>
      <c r="C4" s="81"/>
      <c r="D4" s="81"/>
      <c r="E4" s="189"/>
      <c r="F4" s="189"/>
      <c r="G4" s="81"/>
      <c r="I4" s="53" t="s">
        <v>116</v>
      </c>
    </row>
    <row r="5" spans="1:9" ht="15.75" customHeight="1">
      <c r="A5" s="189" t="s">
        <v>48</v>
      </c>
      <c r="B5" s="189"/>
      <c r="C5" s="81" t="s">
        <v>206</v>
      </c>
      <c r="D5" s="89" t="s">
        <v>200</v>
      </c>
      <c r="E5" s="81" t="s">
        <v>201</v>
      </c>
      <c r="F5" s="89" t="s">
        <v>194</v>
      </c>
      <c r="G5" s="89" t="s">
        <v>195</v>
      </c>
    </row>
    <row r="6" spans="1:9" ht="15.75" customHeight="1">
      <c r="B6" s="76" t="s">
        <v>163</v>
      </c>
      <c r="C6" s="77"/>
      <c r="D6" s="77"/>
      <c r="E6" s="77"/>
      <c r="F6" s="77"/>
      <c r="G6" s="77"/>
    </row>
    <row r="7" spans="1:9" ht="15.75" customHeight="1">
      <c r="A7" s="78">
        <v>1</v>
      </c>
      <c r="B7" s="31" t="s">
        <v>164</v>
      </c>
      <c r="C7" s="28">
        <v>164877.084956195</v>
      </c>
      <c r="D7" s="28">
        <v>169518.47895864499</v>
      </c>
      <c r="E7" s="28">
        <v>163647.570657</v>
      </c>
      <c r="F7" s="28">
        <v>159199.37583696999</v>
      </c>
      <c r="G7" s="28">
        <v>158620</v>
      </c>
    </row>
    <row r="8" spans="1:9">
      <c r="A8" s="78">
        <v>2</v>
      </c>
      <c r="B8" s="82" t="s">
        <v>165</v>
      </c>
      <c r="C8" s="28">
        <v>163859.084956195</v>
      </c>
      <c r="D8" s="28">
        <v>168628.47895864499</v>
      </c>
      <c r="E8" s="28">
        <v>162449.05065700001</v>
      </c>
      <c r="F8" s="28">
        <v>158279.77583696999</v>
      </c>
      <c r="G8" s="28">
        <v>157241</v>
      </c>
    </row>
    <row r="9" spans="1:9" ht="15.75" customHeight="1">
      <c r="A9" s="78">
        <v>3</v>
      </c>
      <c r="B9" s="31" t="s">
        <v>113</v>
      </c>
      <c r="C9" s="28">
        <v>178261.084956195</v>
      </c>
      <c r="D9" s="28">
        <v>182323.47895864499</v>
      </c>
      <c r="E9" s="28">
        <v>176051.87393500001</v>
      </c>
      <c r="F9" s="28">
        <v>172556.57083596999</v>
      </c>
      <c r="G9" s="28">
        <v>172602</v>
      </c>
    </row>
    <row r="10" spans="1:9" ht="15.75" customHeight="1">
      <c r="A10" s="78">
        <v>4</v>
      </c>
      <c r="B10" s="31" t="s">
        <v>166</v>
      </c>
      <c r="C10" s="28">
        <v>177243.084956195</v>
      </c>
      <c r="D10" s="28">
        <v>181433.47895864499</v>
      </c>
      <c r="E10" s="28">
        <v>174853.35393499999</v>
      </c>
      <c r="F10" s="28">
        <v>171636.97083596999</v>
      </c>
      <c r="G10" s="28">
        <v>171223</v>
      </c>
    </row>
    <row r="11" spans="1:9" ht="15.75" customHeight="1">
      <c r="A11" s="78">
        <v>5</v>
      </c>
      <c r="B11" s="31" t="s">
        <v>114</v>
      </c>
      <c r="C11" s="28">
        <v>197899.084956195</v>
      </c>
      <c r="D11" s="28">
        <v>201889.47895864499</v>
      </c>
      <c r="E11" s="28">
        <v>196321.4320426</v>
      </c>
      <c r="F11" s="28">
        <v>193363.63639196998</v>
      </c>
      <c r="G11" s="28">
        <v>193726</v>
      </c>
    </row>
    <row r="12" spans="1:9" ht="15.75" customHeight="1">
      <c r="A12" s="78">
        <v>6</v>
      </c>
      <c r="B12" s="31" t="s">
        <v>167</v>
      </c>
      <c r="C12" s="28">
        <v>196881.084956195</v>
      </c>
      <c r="D12" s="28">
        <v>200999.47895864499</v>
      </c>
      <c r="E12" s="28">
        <v>195122.91204260002</v>
      </c>
      <c r="F12" s="28">
        <v>192444.03639196997</v>
      </c>
      <c r="G12" s="28">
        <v>192347</v>
      </c>
    </row>
    <row r="13" spans="1:9" ht="15.75" customHeight="1">
      <c r="B13" s="90" t="s">
        <v>168</v>
      </c>
    </row>
    <row r="14" spans="1:9" ht="15.75" customHeight="1">
      <c r="A14" s="78">
        <v>7</v>
      </c>
      <c r="B14" s="31" t="s">
        <v>56</v>
      </c>
      <c r="C14" s="28">
        <v>868739.39219056524</v>
      </c>
      <c r="D14" s="28">
        <v>872174.37062597775</v>
      </c>
      <c r="E14" s="28">
        <v>870676.83661850879</v>
      </c>
      <c r="F14" s="28">
        <v>812821.90544676327</v>
      </c>
      <c r="G14" s="28">
        <v>780317.06932285125</v>
      </c>
    </row>
    <row r="15" spans="1:9" ht="15.75" customHeight="1">
      <c r="A15" s="78">
        <v>8</v>
      </c>
      <c r="B15" s="31" t="s">
        <v>169</v>
      </c>
      <c r="C15" s="28">
        <v>867435.39219056524</v>
      </c>
      <c r="D15" s="28">
        <v>871202.02882096928</v>
      </c>
      <c r="E15" s="28">
        <v>869372.83661850879</v>
      </c>
      <c r="F15" s="28">
        <v>811902.30544676329</v>
      </c>
      <c r="G15" s="28">
        <v>778822.10851309262</v>
      </c>
    </row>
    <row r="16" spans="1:9" ht="15.75" customHeight="1">
      <c r="B16" s="90" t="s">
        <v>170</v>
      </c>
    </row>
    <row r="17" spans="1:7" ht="15.75" customHeight="1">
      <c r="A17" s="78">
        <v>9</v>
      </c>
      <c r="B17" s="31" t="s">
        <v>171</v>
      </c>
      <c r="C17" s="79">
        <v>0.1897888900150482</v>
      </c>
      <c r="D17" s="79">
        <v>0.19436305934669698</v>
      </c>
      <c r="E17" s="79">
        <v>0.18795443243048277</v>
      </c>
      <c r="F17" s="79">
        <v>0.19586009526830714</v>
      </c>
      <c r="G17" s="79">
        <v>0.20327634270213815</v>
      </c>
    </row>
    <row r="18" spans="1:7" ht="23.25">
      <c r="A18" s="78">
        <v>10</v>
      </c>
      <c r="B18" s="82" t="s">
        <v>172</v>
      </c>
      <c r="C18" s="79">
        <v>0.18890062180008113</v>
      </c>
      <c r="D18" s="79">
        <v>0.19355840939311897</v>
      </c>
      <c r="E18" s="79">
        <v>0.18685774826926713</v>
      </c>
      <c r="F18" s="79">
        <v>0.19494928734051789</v>
      </c>
      <c r="G18" s="79">
        <v>0.20189591214892516</v>
      </c>
    </row>
    <row r="19" spans="1:7" ht="15.75" customHeight="1">
      <c r="A19" s="78">
        <v>11</v>
      </c>
      <c r="B19" s="31" t="s">
        <v>173</v>
      </c>
      <c r="C19" s="79">
        <v>0.20519512129719558</v>
      </c>
      <c r="D19" s="79">
        <v>0.20904475652934817</v>
      </c>
      <c r="E19" s="79">
        <v>0.20220116871231061</v>
      </c>
      <c r="F19" s="79">
        <v>0.21229320922536554</v>
      </c>
      <c r="G19" s="79">
        <v>0.22119469993112123</v>
      </c>
    </row>
    <row r="20" spans="1:7" ht="23.25">
      <c r="A20" s="78">
        <v>12</v>
      </c>
      <c r="B20" s="82" t="s">
        <v>174</v>
      </c>
      <c r="C20" s="79">
        <v>0.20433001299220313</v>
      </c>
      <c r="D20" s="79">
        <v>0.20825649270374841</v>
      </c>
      <c r="E20" s="79">
        <v>0.20112585368448513</v>
      </c>
      <c r="F20" s="79">
        <v>0.21140101424089908</v>
      </c>
      <c r="G20" s="79">
        <v>0.21984866393545838</v>
      </c>
    </row>
    <row r="21" spans="1:7" ht="15.75" customHeight="1">
      <c r="A21" s="78">
        <v>13</v>
      </c>
      <c r="B21" s="31" t="s">
        <v>175</v>
      </c>
      <c r="C21" s="79">
        <v>0.22780028940230695</v>
      </c>
      <c r="D21" s="79">
        <v>0.2314783439620505</v>
      </c>
      <c r="E21" s="79">
        <v>0.22548139997046823</v>
      </c>
      <c r="F21" s="79">
        <v>0.23789176336935541</v>
      </c>
      <c r="G21" s="79">
        <v>0.24826574685609895</v>
      </c>
    </row>
    <row r="22" spans="1:7" ht="23.25">
      <c r="A22" s="78">
        <v>14</v>
      </c>
      <c r="B22" s="82" t="s">
        <v>176</v>
      </c>
      <c r="C22" s="79">
        <v>0.22696916303934089</v>
      </c>
      <c r="D22" s="79">
        <v>0.23071511808881484</v>
      </c>
      <c r="E22" s="79">
        <v>0.22444100370279027</v>
      </c>
      <c r="F22" s="79">
        <v>0.23702856255109944</v>
      </c>
      <c r="G22" s="79">
        <v>0.24697167414420734</v>
      </c>
    </row>
    <row r="23" spans="1:7" ht="15.75" customHeight="1">
      <c r="A23" s="78"/>
      <c r="B23" s="90" t="s">
        <v>80</v>
      </c>
    </row>
    <row r="24" spans="1:7" ht="15.75" customHeight="1">
      <c r="A24" s="78">
        <v>15</v>
      </c>
      <c r="B24" s="31" t="s">
        <v>177</v>
      </c>
      <c r="C24" s="80">
        <v>1479892</v>
      </c>
      <c r="D24" s="80">
        <v>1438698</v>
      </c>
      <c r="E24" s="80">
        <v>1403726</v>
      </c>
      <c r="F24" s="80">
        <v>1364448</v>
      </c>
      <c r="G24" s="80">
        <v>1392131</v>
      </c>
    </row>
    <row r="25" spans="1:7" ht="15.75" customHeight="1">
      <c r="A25" s="78">
        <v>16</v>
      </c>
      <c r="B25" s="31" t="s">
        <v>80</v>
      </c>
      <c r="C25" s="79">
        <v>0.12045546901814119</v>
      </c>
      <c r="D25" s="79">
        <v>0.12672811038775683</v>
      </c>
      <c r="E25" s="79">
        <v>0.12541754867759095</v>
      </c>
      <c r="F25" s="79">
        <v>0.12646621258997778</v>
      </c>
      <c r="G25" s="79">
        <v>0.12398402161865514</v>
      </c>
    </row>
    <row r="26" spans="1:7" ht="15.75" customHeight="1">
      <c r="A26" s="78">
        <v>17</v>
      </c>
      <c r="B26" s="31" t="s">
        <v>178</v>
      </c>
      <c r="C26" s="79">
        <v>0.11976758098306836</v>
      </c>
      <c r="D26" s="79">
        <v>0.1261094955012414</v>
      </c>
      <c r="E26" s="79">
        <v>0.12456373532655232</v>
      </c>
      <c r="F26" s="79">
        <v>0.12579224040488901</v>
      </c>
      <c r="G26" s="79">
        <v>0.12299345392064397</v>
      </c>
    </row>
    <row r="29" spans="1:7" ht="15" customHeight="1"/>
  </sheetData>
  <mergeCells count="3">
    <mergeCell ref="A5:B5"/>
    <mergeCell ref="A4:B4"/>
    <mergeCell ref="E4:F4"/>
  </mergeCells>
  <hyperlinks>
    <hyperlink ref="I4" location="Index!A1" display="Index" xr:uid="{437FA6D0-FAF3-4DAB-88BC-3E4B789AA790}"/>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249977111117893"/>
  </sheetPr>
  <dimension ref="A1:I133"/>
  <sheetViews>
    <sheetView showGridLines="0" workbookViewId="0"/>
  </sheetViews>
  <sheetFormatPr defaultColWidth="8.86328125" defaultRowHeight="13.15"/>
  <cols>
    <col min="1" max="1" width="8.3984375" style="12" customWidth="1"/>
    <col min="2" max="2" width="86" style="10" bestFit="1" customWidth="1"/>
    <col min="3" max="5" width="11.3984375" style="10" customWidth="1"/>
    <col min="6" max="6" width="11" style="10" customWidth="1"/>
    <col min="7" max="7" width="10.59765625" style="10" customWidth="1"/>
    <col min="8" max="8" width="3.73046875" style="10" customWidth="1"/>
    <col min="9" max="16384" width="8.86328125" style="10"/>
  </cols>
  <sheetData>
    <row r="1" spans="1:9">
      <c r="A1" s="19" t="s">
        <v>105</v>
      </c>
    </row>
    <row r="2" spans="1:9">
      <c r="A2" s="19"/>
    </row>
    <row r="3" spans="1:9">
      <c r="A3" s="19"/>
      <c r="C3" s="36" t="s">
        <v>10</v>
      </c>
      <c r="D3" s="36" t="s">
        <v>11</v>
      </c>
      <c r="E3" s="36" t="s">
        <v>12</v>
      </c>
      <c r="F3" s="36" t="s">
        <v>49</v>
      </c>
      <c r="G3" s="36" t="s">
        <v>50</v>
      </c>
    </row>
    <row r="4" spans="1:9" ht="22.5" customHeight="1">
      <c r="A4" s="170"/>
      <c r="B4" s="91"/>
      <c r="C4" s="99"/>
      <c r="D4" s="99"/>
      <c r="E4" s="99"/>
      <c r="F4" s="99"/>
      <c r="G4" s="99"/>
      <c r="I4" s="53" t="s">
        <v>116</v>
      </c>
    </row>
    <row r="5" spans="1:9" ht="22.5" customHeight="1">
      <c r="A5" s="189" t="s">
        <v>48</v>
      </c>
      <c r="B5" s="189"/>
      <c r="C5" s="171" t="s">
        <v>206</v>
      </c>
      <c r="D5" s="171" t="s">
        <v>200</v>
      </c>
      <c r="E5" s="171" t="s">
        <v>201</v>
      </c>
      <c r="F5" s="171" t="s">
        <v>194</v>
      </c>
      <c r="G5" s="171" t="s">
        <v>195</v>
      </c>
    </row>
    <row r="6" spans="1:9" ht="15.75" customHeight="1">
      <c r="A6" s="22" t="s">
        <v>51</v>
      </c>
      <c r="B6" s="8"/>
      <c r="C6" s="23"/>
      <c r="D6" s="23"/>
      <c r="E6" s="92"/>
      <c r="F6" s="23"/>
      <c r="G6" s="23"/>
    </row>
    <row r="7" spans="1:9" ht="15.75" customHeight="1">
      <c r="A7" s="20">
        <v>1</v>
      </c>
      <c r="B7" s="14" t="s">
        <v>52</v>
      </c>
      <c r="C7" s="24">
        <v>164876.60599755001</v>
      </c>
      <c r="D7" s="24">
        <v>169518</v>
      </c>
      <c r="E7" s="24">
        <v>163646.88278561999</v>
      </c>
      <c r="F7" s="24">
        <v>159200</v>
      </c>
      <c r="G7" s="37">
        <v>158620</v>
      </c>
    </row>
    <row r="8" spans="1:9" ht="15.75" customHeight="1">
      <c r="A8" s="20">
        <v>2</v>
      </c>
      <c r="B8" s="14" t="s">
        <v>53</v>
      </c>
      <c r="C8" s="24">
        <v>178260.60599755001</v>
      </c>
      <c r="D8" s="24">
        <v>182323</v>
      </c>
      <c r="E8" s="24">
        <v>176050.88278561999</v>
      </c>
      <c r="F8" s="24">
        <v>172558</v>
      </c>
      <c r="G8" s="37">
        <v>172602</v>
      </c>
    </row>
    <row r="9" spans="1:9" ht="15.75" customHeight="1">
      <c r="A9" s="20">
        <v>3</v>
      </c>
      <c r="B9" s="14" t="s">
        <v>54</v>
      </c>
      <c r="C9" s="24">
        <v>197898.60599755001</v>
      </c>
      <c r="D9" s="24">
        <v>201889</v>
      </c>
      <c r="E9" s="24">
        <v>196320.88278561999</v>
      </c>
      <c r="F9" s="24">
        <v>193365</v>
      </c>
      <c r="G9" s="37">
        <v>193726</v>
      </c>
    </row>
    <row r="10" spans="1:9" ht="15.75" customHeight="1">
      <c r="A10" s="22" t="s">
        <v>55</v>
      </c>
      <c r="B10" s="8"/>
      <c r="C10" s="23"/>
      <c r="D10" s="23"/>
      <c r="E10" s="23"/>
      <c r="F10" s="23"/>
      <c r="G10" s="38"/>
    </row>
    <row r="11" spans="1:9" ht="15.75" customHeight="1">
      <c r="A11" s="20">
        <v>4</v>
      </c>
      <c r="B11" s="14" t="s">
        <v>56</v>
      </c>
      <c r="C11" s="24">
        <v>868740</v>
      </c>
      <c r="D11" s="24">
        <v>872174</v>
      </c>
      <c r="E11" s="24">
        <v>870676.83661850879</v>
      </c>
      <c r="F11" s="24">
        <v>812822</v>
      </c>
      <c r="G11" s="37">
        <v>780317</v>
      </c>
    </row>
    <row r="12" spans="1:9" ht="15.75" customHeight="1">
      <c r="A12" s="22" t="s">
        <v>108</v>
      </c>
      <c r="B12" s="8"/>
      <c r="C12" s="23"/>
      <c r="D12" s="23"/>
      <c r="E12" s="23"/>
      <c r="F12" s="23"/>
      <c r="G12" s="38"/>
    </row>
    <row r="13" spans="1:9" ht="15.75" customHeight="1">
      <c r="A13" s="20">
        <v>5</v>
      </c>
      <c r="B13" s="14" t="s">
        <v>106</v>
      </c>
      <c r="C13" s="40">
        <v>0.1897888900150482</v>
      </c>
      <c r="D13" s="40">
        <v>0.19436259278538456</v>
      </c>
      <c r="E13" s="40">
        <v>0.18795364238835569</v>
      </c>
      <c r="F13" s="40">
        <v>0.19586086316472559</v>
      </c>
      <c r="G13" s="40">
        <v>0.20300000000000001</v>
      </c>
    </row>
    <row r="14" spans="1:9" ht="15.75" customHeight="1">
      <c r="A14" s="20">
        <v>6</v>
      </c>
      <c r="B14" s="14" t="s">
        <v>57</v>
      </c>
      <c r="C14" s="40">
        <v>0.20519512129719558</v>
      </c>
      <c r="D14" s="40">
        <v>0.20904429620694953</v>
      </c>
      <c r="E14" s="40">
        <v>0.20220003034576825</v>
      </c>
      <c r="F14" s="40">
        <v>0.21229496749986632</v>
      </c>
      <c r="G14" s="40">
        <v>0.221</v>
      </c>
    </row>
    <row r="15" spans="1:9" ht="15.75" customHeight="1">
      <c r="A15" s="20">
        <v>7</v>
      </c>
      <c r="B15" s="14" t="s">
        <v>58</v>
      </c>
      <c r="C15" s="40">
        <v>0.22780028940230695</v>
      </c>
      <c r="D15" s="40">
        <v>0.2314778931726926</v>
      </c>
      <c r="E15" s="40">
        <v>0.22548076913138201</v>
      </c>
      <c r="F15" s="40">
        <v>0.23789344099150228</v>
      </c>
      <c r="G15" s="40">
        <v>0.248</v>
      </c>
    </row>
    <row r="16" spans="1:9" ht="15.75" customHeight="1">
      <c r="A16" s="22" t="s">
        <v>59</v>
      </c>
      <c r="B16" s="8"/>
      <c r="C16" s="23"/>
      <c r="D16" s="23"/>
      <c r="E16" s="46"/>
      <c r="F16" s="46"/>
      <c r="G16" s="180"/>
    </row>
    <row r="17" spans="1:8" ht="15.75" customHeight="1">
      <c r="A17" s="20" t="s">
        <v>60</v>
      </c>
      <c r="B17" s="9" t="s">
        <v>107</v>
      </c>
      <c r="C17" s="39">
        <v>3.5000000000000003E-2</v>
      </c>
      <c r="D17" s="40">
        <v>3.5000000000000003E-2</v>
      </c>
      <c r="E17" s="40">
        <v>3.2000000000000001E-2</v>
      </c>
      <c r="F17" s="40">
        <v>3.2000000000000001E-2</v>
      </c>
      <c r="G17" s="40">
        <v>3.2000000000000001E-2</v>
      </c>
    </row>
    <row r="18" spans="1:8" ht="15.75" customHeight="1">
      <c r="A18" s="20" t="s">
        <v>61</v>
      </c>
      <c r="B18" s="9" t="s">
        <v>62</v>
      </c>
      <c r="C18" s="39">
        <v>0.02</v>
      </c>
      <c r="D18" s="40">
        <v>0.02</v>
      </c>
      <c r="E18" s="40">
        <v>1.7999999999999999E-2</v>
      </c>
      <c r="F18" s="40">
        <v>1.7999999999999999E-2</v>
      </c>
      <c r="G18" s="40">
        <v>1.7999999999999999E-2</v>
      </c>
      <c r="H18" s="25"/>
    </row>
    <row r="19" spans="1:8" ht="15.75" customHeight="1">
      <c r="A19" s="20" t="s">
        <v>63</v>
      </c>
      <c r="B19" s="9" t="s">
        <v>64</v>
      </c>
      <c r="C19" s="39">
        <v>2.5999999999999999E-2</v>
      </c>
      <c r="D19" s="40">
        <v>2.5999999999999999E-2</v>
      </c>
      <c r="E19" s="40">
        <v>2.4E-2</v>
      </c>
      <c r="F19" s="40">
        <v>2.4E-2</v>
      </c>
      <c r="G19" s="40">
        <v>2.4E-2</v>
      </c>
      <c r="H19" s="25"/>
    </row>
    <row r="20" spans="1:8" ht="15.75" customHeight="1">
      <c r="A20" s="20" t="s">
        <v>65</v>
      </c>
      <c r="B20" s="9" t="s">
        <v>66</v>
      </c>
      <c r="C20" s="39">
        <v>3.5000000000000003E-2</v>
      </c>
      <c r="D20" s="40">
        <v>3.5000000000000003E-2</v>
      </c>
      <c r="E20" s="40">
        <v>3.2000000000000001E-2</v>
      </c>
      <c r="F20" s="40">
        <v>3.2000000000000001E-2</v>
      </c>
      <c r="G20" s="40">
        <v>3.2000000000000001E-2</v>
      </c>
    </row>
    <row r="21" spans="1:8" ht="15.75" customHeight="1">
      <c r="A21" s="22" t="s">
        <v>67</v>
      </c>
      <c r="B21" s="8"/>
      <c r="C21" s="23"/>
      <c r="D21" s="23"/>
      <c r="E21" s="46"/>
      <c r="F21" s="46"/>
      <c r="G21" s="180"/>
    </row>
    <row r="22" spans="1:8" ht="15.75" customHeight="1">
      <c r="A22" s="20">
        <v>8</v>
      </c>
      <c r="B22" s="14" t="s">
        <v>68</v>
      </c>
      <c r="C22" s="40">
        <v>2.5000000000000001E-2</v>
      </c>
      <c r="D22" s="40">
        <v>2.5000000000000001E-2</v>
      </c>
      <c r="E22" s="40">
        <v>2.5000000000000001E-2</v>
      </c>
      <c r="F22" s="40">
        <v>2.5000000000000001E-2</v>
      </c>
      <c r="G22" s="40">
        <v>2.5000000000000001E-2</v>
      </c>
    </row>
    <row r="23" spans="1:8" ht="25.5">
      <c r="A23" s="20" t="s">
        <v>22</v>
      </c>
      <c r="B23" s="14" t="s">
        <v>69</v>
      </c>
      <c r="C23" s="40">
        <v>0</v>
      </c>
      <c r="D23" s="40">
        <v>0</v>
      </c>
      <c r="E23" s="40">
        <v>0</v>
      </c>
      <c r="F23" s="40">
        <v>0</v>
      </c>
      <c r="G23" s="40">
        <v>0</v>
      </c>
    </row>
    <row r="24" spans="1:8" ht="15.75" customHeight="1">
      <c r="A24" s="20">
        <v>9</v>
      </c>
      <c r="B24" s="14" t="s">
        <v>70</v>
      </c>
      <c r="C24" s="40">
        <v>1.9E-2</v>
      </c>
      <c r="D24" s="40">
        <v>0</v>
      </c>
      <c r="E24" s="40">
        <v>0</v>
      </c>
      <c r="F24" s="40">
        <v>0</v>
      </c>
      <c r="G24" s="40">
        <v>0</v>
      </c>
    </row>
    <row r="25" spans="1:8" ht="15.75" customHeight="1">
      <c r="A25" s="20" t="s">
        <v>71</v>
      </c>
      <c r="B25" s="14" t="s">
        <v>72</v>
      </c>
      <c r="C25" s="40">
        <v>2.8000000000000001E-2</v>
      </c>
      <c r="D25" s="40">
        <v>2.8000000000000001E-2</v>
      </c>
      <c r="E25" s="47">
        <v>2.8000000000000001E-2</v>
      </c>
      <c r="F25" s="40">
        <v>2.8000000000000001E-2</v>
      </c>
      <c r="G25" s="40">
        <v>2.8000000000000001E-2</v>
      </c>
    </row>
    <row r="26" spans="1:8" ht="15.75" customHeight="1">
      <c r="A26" s="20">
        <v>10</v>
      </c>
      <c r="B26" s="14" t="s">
        <v>73</v>
      </c>
      <c r="C26" s="40">
        <v>0</v>
      </c>
      <c r="D26" s="40">
        <v>0</v>
      </c>
      <c r="E26" s="40">
        <v>0</v>
      </c>
      <c r="F26" s="40">
        <v>0</v>
      </c>
      <c r="G26" s="40">
        <v>0</v>
      </c>
    </row>
    <row r="27" spans="1:8" ht="15.75" customHeight="1">
      <c r="A27" s="20" t="s">
        <v>74</v>
      </c>
      <c r="B27" s="9" t="s">
        <v>75</v>
      </c>
      <c r="C27" s="40">
        <v>0.02</v>
      </c>
      <c r="D27" s="40">
        <v>0.02</v>
      </c>
      <c r="E27" s="40">
        <v>0.02</v>
      </c>
      <c r="F27" s="40">
        <v>0.02</v>
      </c>
      <c r="G27" s="40">
        <v>0.02</v>
      </c>
    </row>
    <row r="28" spans="1:8" ht="15.75" customHeight="1">
      <c r="A28" s="20">
        <v>11</v>
      </c>
      <c r="B28" s="14" t="s">
        <v>76</v>
      </c>
      <c r="C28" s="40">
        <v>9.1999999999999998E-2</v>
      </c>
      <c r="D28" s="40">
        <v>7.2999999999999995E-2</v>
      </c>
      <c r="E28" s="40">
        <f>+E27+E25+E22</f>
        <v>7.3000000000000009E-2</v>
      </c>
      <c r="F28" s="40">
        <v>7.2999999999999995E-2</v>
      </c>
      <c r="G28" s="40">
        <v>7.2999999999999995E-2</v>
      </c>
    </row>
    <row r="29" spans="1:8" ht="15.75" customHeight="1">
      <c r="A29" s="20" t="s">
        <v>77</v>
      </c>
      <c r="B29" s="14" t="s">
        <v>78</v>
      </c>
      <c r="C29" s="40">
        <v>0.20699999999999999</v>
      </c>
      <c r="D29" s="40">
        <v>0.188</v>
      </c>
      <c r="E29" s="40">
        <v>0.185</v>
      </c>
      <c r="F29" s="40">
        <v>0.185</v>
      </c>
      <c r="G29" s="40">
        <v>0.185</v>
      </c>
    </row>
    <row r="30" spans="1:8" ht="15.75" customHeight="1">
      <c r="A30" s="20">
        <v>12</v>
      </c>
      <c r="B30" s="14" t="s">
        <v>79</v>
      </c>
      <c r="C30" s="40">
        <v>2.0799578697366317E-2</v>
      </c>
      <c r="D30" s="40">
        <v>4.6477893172692603E-2</v>
      </c>
      <c r="E30" s="40">
        <v>4.0480769131381988E-2</v>
      </c>
      <c r="F30" s="40">
        <v>5.2893413318045035E-2</v>
      </c>
      <c r="G30" s="40">
        <v>6.3265768911865305E-2</v>
      </c>
    </row>
    <row r="31" spans="1:8" ht="15.75" customHeight="1">
      <c r="A31" s="22" t="s">
        <v>80</v>
      </c>
      <c r="B31" s="8"/>
      <c r="C31" s="23"/>
      <c r="D31" s="23"/>
      <c r="E31" s="23"/>
      <c r="F31" s="23"/>
      <c r="G31" s="38"/>
    </row>
    <row r="32" spans="1:8" ht="15.75" customHeight="1">
      <c r="A32" s="20">
        <v>13</v>
      </c>
      <c r="B32" s="15" t="s">
        <v>81</v>
      </c>
      <c r="C32" s="42">
        <v>1479892</v>
      </c>
      <c r="D32" s="42">
        <v>1438698</v>
      </c>
      <c r="E32" s="42">
        <v>1403726</v>
      </c>
      <c r="F32" s="42">
        <v>1364448</v>
      </c>
      <c r="G32" s="37">
        <v>1392111</v>
      </c>
    </row>
    <row r="33" spans="1:7" ht="15.75" customHeight="1">
      <c r="A33" s="11">
        <v>14</v>
      </c>
      <c r="B33" s="16" t="s">
        <v>82</v>
      </c>
      <c r="C33" s="39">
        <v>0.12045546901814119</v>
      </c>
      <c r="D33" s="40">
        <v>0.12672811038775683</v>
      </c>
      <c r="E33" s="40">
        <v>0.12541684259294192</v>
      </c>
      <c r="F33" s="40">
        <v>0.12646726002016934</v>
      </c>
      <c r="G33" s="40">
        <v>0.124</v>
      </c>
    </row>
    <row r="34" spans="1:7" ht="15.75" customHeight="1">
      <c r="A34" s="22" t="s">
        <v>109</v>
      </c>
      <c r="B34" s="8"/>
      <c r="C34" s="43"/>
      <c r="D34" s="172"/>
      <c r="E34" s="43"/>
      <c r="F34" s="172"/>
      <c r="G34" s="180"/>
    </row>
    <row r="35" spans="1:7" s="17" customFormat="1" ht="15.75" customHeight="1">
      <c r="A35" s="11" t="s">
        <v>83</v>
      </c>
      <c r="B35" s="9" t="s">
        <v>84</v>
      </c>
      <c r="C35" s="40">
        <v>0</v>
      </c>
      <c r="D35" s="40">
        <v>0</v>
      </c>
      <c r="E35" s="47">
        <v>0</v>
      </c>
      <c r="F35" s="40">
        <v>0</v>
      </c>
      <c r="G35" s="40">
        <v>0</v>
      </c>
    </row>
    <row r="36" spans="1:7" s="17" customFormat="1" ht="15.75" customHeight="1">
      <c r="A36" s="11" t="s">
        <v>85</v>
      </c>
      <c r="B36" s="9" t="s">
        <v>62</v>
      </c>
      <c r="C36" s="40">
        <v>0</v>
      </c>
      <c r="D36" s="40">
        <v>0</v>
      </c>
      <c r="E36" s="47">
        <v>0</v>
      </c>
      <c r="F36" s="40">
        <v>0</v>
      </c>
      <c r="G36" s="40">
        <v>0</v>
      </c>
    </row>
    <row r="37" spans="1:7" s="17" customFormat="1" ht="15.75" customHeight="1">
      <c r="A37" s="11" t="s">
        <v>86</v>
      </c>
      <c r="B37" s="9" t="s">
        <v>87</v>
      </c>
      <c r="C37" s="40">
        <v>0</v>
      </c>
      <c r="D37" s="40">
        <v>0</v>
      </c>
      <c r="E37" s="47">
        <v>0</v>
      </c>
      <c r="F37" s="40">
        <v>0</v>
      </c>
      <c r="G37" s="40">
        <v>0</v>
      </c>
    </row>
    <row r="38" spans="1:7" ht="15.75" customHeight="1">
      <c r="A38" s="22" t="s">
        <v>88</v>
      </c>
      <c r="B38" s="8"/>
      <c r="C38" s="172"/>
      <c r="D38" s="172"/>
      <c r="E38" s="48"/>
      <c r="F38" s="172"/>
      <c r="G38" s="180"/>
    </row>
    <row r="39" spans="1:7" s="17" customFormat="1" ht="15.75" customHeight="1">
      <c r="A39" s="11" t="s">
        <v>89</v>
      </c>
      <c r="B39" s="9" t="s">
        <v>90</v>
      </c>
      <c r="C39" s="40">
        <v>0</v>
      </c>
      <c r="D39" s="40">
        <v>0</v>
      </c>
      <c r="E39" s="47">
        <v>0</v>
      </c>
      <c r="F39" s="40">
        <v>0</v>
      </c>
      <c r="G39" s="40">
        <v>0</v>
      </c>
    </row>
    <row r="40" spans="1:7" s="17" customFormat="1" ht="15.75" customHeight="1">
      <c r="A40" s="11" t="s">
        <v>91</v>
      </c>
      <c r="B40" s="9" t="s">
        <v>92</v>
      </c>
      <c r="C40" s="40">
        <v>0.03</v>
      </c>
      <c r="D40" s="40">
        <v>0.03</v>
      </c>
      <c r="E40" s="47">
        <v>0.03</v>
      </c>
      <c r="F40" s="40">
        <v>0.03</v>
      </c>
      <c r="G40" s="40">
        <v>0.03</v>
      </c>
    </row>
    <row r="41" spans="1:7" ht="15.75" customHeight="1">
      <c r="A41" s="22" t="s">
        <v>93</v>
      </c>
      <c r="B41" s="8"/>
      <c r="C41" s="23"/>
      <c r="D41" s="23"/>
      <c r="E41" s="23"/>
      <c r="F41" s="23"/>
      <c r="G41" s="38"/>
    </row>
    <row r="42" spans="1:7" ht="15.75" customHeight="1">
      <c r="A42" s="20">
        <v>15</v>
      </c>
      <c r="B42" s="15" t="s">
        <v>94</v>
      </c>
      <c r="C42" s="24">
        <v>202018</v>
      </c>
      <c r="D42" s="24">
        <v>184990</v>
      </c>
      <c r="E42" s="24">
        <v>143044</v>
      </c>
      <c r="F42" s="24">
        <v>196746</v>
      </c>
      <c r="G42" s="37">
        <v>207344</v>
      </c>
    </row>
    <row r="43" spans="1:7" ht="15.75" customHeight="1">
      <c r="A43" s="11" t="s">
        <v>95</v>
      </c>
      <c r="B43" s="16" t="s">
        <v>96</v>
      </c>
      <c r="C43" s="24">
        <v>175230</v>
      </c>
      <c r="D43" s="24">
        <v>192064</v>
      </c>
      <c r="E43" s="24">
        <v>169452</v>
      </c>
      <c r="F43" s="24">
        <v>159907</v>
      </c>
      <c r="G43" s="37">
        <v>176508</v>
      </c>
    </row>
    <row r="44" spans="1:7" ht="15.75" customHeight="1">
      <c r="A44" s="11" t="s">
        <v>97</v>
      </c>
      <c r="B44" s="16" t="s">
        <v>98</v>
      </c>
      <c r="C44" s="24">
        <v>68504</v>
      </c>
      <c r="D44" s="24">
        <v>78701</v>
      </c>
      <c r="E44" s="24">
        <v>96251</v>
      </c>
      <c r="F44" s="24">
        <v>62907</v>
      </c>
      <c r="G44" s="37">
        <v>82694</v>
      </c>
    </row>
    <row r="45" spans="1:7" ht="15.75" customHeight="1">
      <c r="A45" s="20">
        <v>16</v>
      </c>
      <c r="B45" s="15" t="s">
        <v>99</v>
      </c>
      <c r="C45" s="24">
        <v>106726</v>
      </c>
      <c r="D45" s="24">
        <v>113701</v>
      </c>
      <c r="E45" s="24">
        <v>73201</v>
      </c>
      <c r="F45" s="24">
        <v>97000</v>
      </c>
      <c r="G45" s="37">
        <v>93814</v>
      </c>
    </row>
    <row r="46" spans="1:7" ht="15.75" customHeight="1">
      <c r="A46" s="20">
        <v>17</v>
      </c>
      <c r="B46" s="15" t="s">
        <v>100</v>
      </c>
      <c r="C46" s="44">
        <v>1.8928658433746228</v>
      </c>
      <c r="D46" s="41">
        <v>1.63</v>
      </c>
      <c r="E46" s="41">
        <v>1.9541263097498669</v>
      </c>
      <c r="F46" s="44">
        <v>2.0283092783505157</v>
      </c>
      <c r="G46" s="41">
        <v>2.21</v>
      </c>
    </row>
    <row r="47" spans="1:7" ht="15.75" customHeight="1">
      <c r="A47" s="22" t="s">
        <v>101</v>
      </c>
      <c r="B47" s="8"/>
      <c r="C47" s="23"/>
      <c r="D47" s="23"/>
      <c r="E47" s="23"/>
      <c r="F47" s="23"/>
      <c r="G47" s="38"/>
    </row>
    <row r="48" spans="1:7" ht="15.75" customHeight="1">
      <c r="A48" s="20">
        <v>18</v>
      </c>
      <c r="B48" s="15" t="s">
        <v>102</v>
      </c>
      <c r="C48" s="24">
        <v>1079981</v>
      </c>
      <c r="D48" s="24">
        <v>1030192</v>
      </c>
      <c r="E48" s="24">
        <v>1011948</v>
      </c>
      <c r="F48" s="24">
        <v>1001543</v>
      </c>
      <c r="G48" s="37">
        <v>988348</v>
      </c>
    </row>
    <row r="49" spans="1:7" ht="15.75" customHeight="1">
      <c r="A49" s="20">
        <v>19</v>
      </c>
      <c r="B49" s="10" t="s">
        <v>103</v>
      </c>
      <c r="C49" s="24">
        <v>917977</v>
      </c>
      <c r="D49" s="24">
        <v>894038</v>
      </c>
      <c r="E49" s="24">
        <v>904105</v>
      </c>
      <c r="F49" s="24">
        <v>827953</v>
      </c>
      <c r="G49" s="37">
        <v>835401</v>
      </c>
    </row>
    <row r="50" spans="1:7" ht="15.75" customHeight="1">
      <c r="A50" s="20">
        <v>20</v>
      </c>
      <c r="B50" s="15" t="s">
        <v>104</v>
      </c>
      <c r="C50" s="44">
        <v>1.1764793671301133</v>
      </c>
      <c r="D50" s="41">
        <v>1.1522910659278465</v>
      </c>
      <c r="E50" s="41">
        <v>1.1192814993833682</v>
      </c>
      <c r="F50" s="44">
        <v>1.2096617531917575</v>
      </c>
      <c r="G50" s="41">
        <v>1.18</v>
      </c>
    </row>
    <row r="51" spans="1:7">
      <c r="D51" s="183"/>
      <c r="E51" s="183"/>
      <c r="F51" s="183"/>
      <c r="G51" s="183"/>
    </row>
    <row r="104" spans="1:9">
      <c r="A104" s="21"/>
      <c r="B104" s="18"/>
      <c r="C104" s="18"/>
      <c r="D104" s="18"/>
      <c r="E104" s="18"/>
      <c r="F104" s="18"/>
      <c r="G104" s="18"/>
      <c r="H104" s="18"/>
      <c r="I104" s="18"/>
    </row>
    <row r="105" spans="1:9">
      <c r="A105" s="21"/>
      <c r="B105" s="18"/>
      <c r="C105" s="18"/>
      <c r="D105" s="18"/>
      <c r="E105" s="18"/>
      <c r="F105" s="18"/>
      <c r="G105" s="18"/>
      <c r="H105" s="18"/>
      <c r="I105" s="18"/>
    </row>
    <row r="106" spans="1:9">
      <c r="A106" s="21"/>
      <c r="B106" s="18"/>
      <c r="C106" s="18"/>
      <c r="D106" s="18"/>
      <c r="E106" s="18"/>
      <c r="F106" s="18"/>
      <c r="G106" s="18"/>
      <c r="H106" s="18"/>
      <c r="I106" s="18"/>
    </row>
    <row r="107" spans="1:9">
      <c r="A107" s="21"/>
      <c r="B107" s="18"/>
      <c r="C107" s="18"/>
      <c r="D107" s="18"/>
      <c r="E107" s="18"/>
      <c r="F107" s="18"/>
      <c r="G107" s="18"/>
      <c r="H107" s="18"/>
      <c r="I107" s="18"/>
    </row>
    <row r="108" spans="1:9">
      <c r="A108" s="21"/>
      <c r="B108" s="18"/>
      <c r="C108" s="18"/>
      <c r="D108" s="18"/>
      <c r="E108" s="18"/>
      <c r="F108" s="18"/>
      <c r="G108" s="18"/>
      <c r="H108" s="18"/>
      <c r="I108" s="18"/>
    </row>
    <row r="109" spans="1:9">
      <c r="A109" s="21"/>
      <c r="B109" s="18"/>
      <c r="C109" s="18"/>
      <c r="D109" s="18"/>
      <c r="E109" s="18"/>
      <c r="F109" s="18"/>
      <c r="G109" s="18"/>
      <c r="H109" s="18"/>
      <c r="I109" s="18"/>
    </row>
    <row r="110" spans="1:9">
      <c r="A110" s="21"/>
      <c r="B110" s="18"/>
      <c r="C110" s="18"/>
      <c r="D110" s="18"/>
      <c r="E110" s="18"/>
      <c r="F110" s="18"/>
      <c r="G110" s="18"/>
      <c r="H110" s="18"/>
      <c r="I110" s="18"/>
    </row>
    <row r="111" spans="1:9">
      <c r="A111" s="21"/>
      <c r="B111" s="18"/>
      <c r="C111" s="18"/>
      <c r="D111" s="18"/>
      <c r="E111" s="18"/>
      <c r="F111" s="18"/>
      <c r="G111" s="18"/>
      <c r="H111" s="18"/>
      <c r="I111" s="18"/>
    </row>
    <row r="112" spans="1:9">
      <c r="A112" s="21"/>
      <c r="B112" s="18"/>
      <c r="C112" s="18"/>
      <c r="D112" s="18"/>
      <c r="E112" s="18"/>
      <c r="F112" s="18"/>
      <c r="G112" s="18"/>
      <c r="H112" s="18"/>
      <c r="I112" s="18"/>
    </row>
    <row r="113" spans="1:9">
      <c r="A113" s="21"/>
      <c r="B113" s="18"/>
      <c r="C113" s="18"/>
      <c r="D113" s="18"/>
      <c r="E113" s="18"/>
      <c r="F113" s="18"/>
      <c r="G113" s="18"/>
      <c r="H113" s="18"/>
      <c r="I113" s="18"/>
    </row>
    <row r="114" spans="1:9">
      <c r="A114" s="21"/>
      <c r="B114" s="18"/>
      <c r="C114" s="18"/>
      <c r="D114" s="18"/>
      <c r="E114" s="18"/>
      <c r="F114" s="18"/>
      <c r="G114" s="18"/>
      <c r="H114" s="18"/>
      <c r="I114" s="18"/>
    </row>
    <row r="115" spans="1:9">
      <c r="A115" s="21"/>
      <c r="B115" s="18"/>
      <c r="C115" s="18"/>
      <c r="D115" s="18"/>
      <c r="E115" s="18"/>
      <c r="F115" s="18"/>
      <c r="G115" s="18"/>
      <c r="H115" s="18"/>
      <c r="I115" s="18"/>
    </row>
    <row r="116" spans="1:9">
      <c r="A116" s="21"/>
      <c r="B116" s="18"/>
      <c r="C116" s="18"/>
      <c r="D116" s="18"/>
      <c r="E116" s="18"/>
      <c r="F116" s="18"/>
      <c r="G116" s="18"/>
      <c r="H116" s="18"/>
      <c r="I116" s="18"/>
    </row>
    <row r="117" spans="1:9">
      <c r="A117" s="21"/>
      <c r="B117" s="18"/>
      <c r="C117" s="18"/>
      <c r="D117" s="18"/>
      <c r="E117" s="18"/>
      <c r="F117" s="18"/>
      <c r="G117" s="18"/>
      <c r="H117" s="18"/>
      <c r="I117" s="18"/>
    </row>
    <row r="118" spans="1:9">
      <c r="A118" s="21"/>
      <c r="B118" s="18"/>
      <c r="C118" s="18"/>
      <c r="D118" s="18"/>
      <c r="E118" s="18"/>
      <c r="F118" s="18"/>
      <c r="G118" s="18"/>
      <c r="H118" s="18"/>
      <c r="I118" s="18"/>
    </row>
    <row r="119" spans="1:9">
      <c r="A119" s="21"/>
      <c r="B119" s="18"/>
      <c r="C119" s="18"/>
      <c r="D119" s="18"/>
      <c r="E119" s="18"/>
      <c r="F119" s="18"/>
      <c r="G119" s="18"/>
      <c r="H119" s="18"/>
      <c r="I119" s="18"/>
    </row>
    <row r="120" spans="1:9">
      <c r="A120" s="21"/>
      <c r="B120" s="18"/>
      <c r="C120" s="18"/>
      <c r="D120" s="18"/>
      <c r="E120" s="18"/>
      <c r="F120" s="18"/>
      <c r="G120" s="18"/>
      <c r="H120" s="18"/>
      <c r="I120" s="18"/>
    </row>
    <row r="121" spans="1:9">
      <c r="A121" s="21"/>
      <c r="B121" s="18"/>
      <c r="C121" s="18"/>
      <c r="D121" s="18"/>
      <c r="E121" s="18"/>
      <c r="F121" s="18"/>
      <c r="G121" s="18"/>
      <c r="H121" s="18"/>
      <c r="I121" s="18"/>
    </row>
    <row r="122" spans="1:9">
      <c r="A122" s="21"/>
      <c r="B122" s="18"/>
      <c r="C122" s="18"/>
      <c r="D122" s="18"/>
      <c r="E122" s="18"/>
      <c r="F122" s="18"/>
      <c r="G122" s="18"/>
      <c r="H122" s="18"/>
      <c r="I122" s="18"/>
    </row>
    <row r="123" spans="1:9">
      <c r="A123" s="21"/>
      <c r="B123" s="18"/>
      <c r="C123" s="18"/>
      <c r="D123" s="18"/>
      <c r="E123" s="18"/>
      <c r="F123" s="18"/>
      <c r="G123" s="18"/>
      <c r="H123" s="18"/>
      <c r="I123" s="18"/>
    </row>
    <row r="124" spans="1:9">
      <c r="A124" s="21"/>
      <c r="B124" s="18"/>
      <c r="C124" s="18"/>
      <c r="D124" s="18"/>
      <c r="E124" s="18"/>
      <c r="F124" s="18"/>
      <c r="G124" s="18"/>
      <c r="H124" s="18"/>
      <c r="I124" s="18"/>
    </row>
    <row r="125" spans="1:9">
      <c r="A125" s="21"/>
      <c r="B125" s="18"/>
      <c r="C125" s="18"/>
      <c r="D125" s="18"/>
      <c r="E125" s="18"/>
      <c r="F125" s="18"/>
      <c r="G125" s="18"/>
      <c r="H125" s="18"/>
      <c r="I125" s="18"/>
    </row>
    <row r="126" spans="1:9">
      <c r="A126" s="21"/>
      <c r="B126" s="18"/>
      <c r="C126" s="18"/>
      <c r="D126" s="18"/>
      <c r="E126" s="18"/>
      <c r="F126" s="18"/>
      <c r="G126" s="18"/>
      <c r="H126" s="18"/>
      <c r="I126" s="18"/>
    </row>
    <row r="127" spans="1:9">
      <c r="A127" s="21"/>
      <c r="B127" s="18"/>
      <c r="C127" s="18"/>
      <c r="D127" s="18"/>
      <c r="E127" s="18"/>
      <c r="F127" s="18"/>
      <c r="G127" s="18"/>
      <c r="H127" s="18"/>
      <c r="I127" s="18"/>
    </row>
    <row r="128" spans="1:9">
      <c r="A128" s="21"/>
      <c r="B128" s="18"/>
      <c r="C128" s="18"/>
      <c r="D128" s="18"/>
      <c r="E128" s="18"/>
      <c r="F128" s="18"/>
      <c r="G128" s="18"/>
      <c r="H128" s="18"/>
      <c r="I128" s="18"/>
    </row>
    <row r="129" spans="1:9">
      <c r="A129" s="21"/>
      <c r="B129" s="18"/>
      <c r="C129" s="18"/>
      <c r="D129" s="18"/>
      <c r="E129" s="18"/>
      <c r="F129" s="18"/>
      <c r="G129" s="18"/>
      <c r="H129" s="18"/>
      <c r="I129" s="18"/>
    </row>
    <row r="130" spans="1:9">
      <c r="A130" s="21"/>
      <c r="B130" s="18"/>
      <c r="C130" s="18"/>
      <c r="D130" s="18"/>
      <c r="E130" s="18"/>
      <c r="F130" s="18"/>
      <c r="G130" s="18"/>
      <c r="H130" s="18"/>
      <c r="I130" s="18"/>
    </row>
    <row r="131" spans="1:9">
      <c r="A131" s="21"/>
      <c r="B131" s="18"/>
      <c r="C131" s="18"/>
      <c r="D131" s="18"/>
      <c r="E131" s="18"/>
      <c r="F131" s="18"/>
      <c r="G131" s="18"/>
      <c r="H131" s="18"/>
      <c r="I131" s="18"/>
    </row>
    <row r="132" spans="1:9">
      <c r="A132" s="21"/>
      <c r="B132" s="18"/>
      <c r="C132" s="18"/>
      <c r="D132" s="18"/>
      <c r="E132" s="18"/>
      <c r="F132" s="18"/>
      <c r="G132" s="18"/>
      <c r="H132" s="18"/>
      <c r="I132" s="18"/>
    </row>
    <row r="133" spans="1:9">
      <c r="A133" s="21"/>
      <c r="B133" s="18"/>
      <c r="C133" s="18"/>
      <c r="D133" s="18"/>
      <c r="E133" s="18"/>
      <c r="F133" s="18"/>
      <c r="G133" s="18"/>
      <c r="H133" s="18"/>
      <c r="I133" s="18"/>
    </row>
  </sheetData>
  <mergeCells count="1">
    <mergeCell ref="A5:B5"/>
  </mergeCells>
  <hyperlinks>
    <hyperlink ref="I4" location="Index!A1" display="Index" xr:uid="{599BF457-B27F-408B-8B80-46B0E1D8E55B}"/>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8" tint="-0.249977111117893"/>
  </sheetPr>
  <dimension ref="A1:T44"/>
  <sheetViews>
    <sheetView showGridLines="0" workbookViewId="0"/>
  </sheetViews>
  <sheetFormatPr defaultColWidth="9.265625" defaultRowHeight="12.75"/>
  <cols>
    <col min="1" max="1" width="6.59765625" style="8" customWidth="1"/>
    <col min="2" max="2" width="2.265625" style="8" customWidth="1"/>
    <col min="3" max="3" width="57.265625" style="8" customWidth="1"/>
    <col min="4" max="7" width="11.73046875" style="8" customWidth="1"/>
    <col min="8" max="8" width="2.265625" style="8" customWidth="1"/>
    <col min="9" max="12" width="11.73046875" style="8" customWidth="1"/>
    <col min="13" max="13" width="3.73046875" style="8" customWidth="1"/>
    <col min="14" max="16384" width="9.265625" style="8"/>
  </cols>
  <sheetData>
    <row r="1" spans="1:20" ht="15.75" customHeight="1">
      <c r="A1" s="13" t="s">
        <v>182</v>
      </c>
      <c r="B1" s="13"/>
      <c r="F1" s="30"/>
    </row>
    <row r="2" spans="1:20" s="95" customFormat="1" ht="15.75" customHeight="1">
      <c r="A2" s="94"/>
      <c r="B2" s="94"/>
      <c r="F2" s="195"/>
      <c r="G2" s="195"/>
    </row>
    <row r="3" spans="1:20" s="95" customFormat="1" ht="15.75" customHeight="1">
      <c r="A3" s="94"/>
      <c r="B3" s="94"/>
    </row>
    <row r="4" spans="1:20" s="95" customFormat="1" ht="15.75" customHeight="1">
      <c r="D4" s="96" t="s">
        <v>10</v>
      </c>
      <c r="E4" s="96" t="s">
        <v>11</v>
      </c>
      <c r="F4" s="96" t="s">
        <v>12</v>
      </c>
      <c r="G4" s="96" t="s">
        <v>49</v>
      </c>
      <c r="H4" s="96"/>
      <c r="I4" s="96" t="s">
        <v>50</v>
      </c>
      <c r="J4" s="96" t="s">
        <v>118</v>
      </c>
      <c r="K4" s="96" t="s">
        <v>115</v>
      </c>
      <c r="L4" s="96" t="s">
        <v>117</v>
      </c>
    </row>
    <row r="5" spans="1:20" s="95" customFormat="1" ht="15.75" customHeight="1">
      <c r="A5" s="194" t="s">
        <v>211</v>
      </c>
      <c r="B5" s="194"/>
      <c r="C5" s="194"/>
      <c r="D5" s="139"/>
      <c r="E5" s="139"/>
      <c r="F5" s="192"/>
      <c r="G5" s="192"/>
      <c r="H5" s="140"/>
      <c r="I5" s="140"/>
      <c r="J5" s="140"/>
      <c r="K5" s="192"/>
      <c r="L5" s="192"/>
      <c r="M5" s="105"/>
      <c r="N5" s="53" t="s">
        <v>116</v>
      </c>
      <c r="S5" s="191"/>
      <c r="T5" s="191"/>
    </row>
    <row r="6" spans="1:20" s="95" customFormat="1" ht="15.75" customHeight="1">
      <c r="A6" s="194" t="s">
        <v>121</v>
      </c>
      <c r="B6" s="194"/>
      <c r="C6" s="194"/>
      <c r="D6" s="193" t="s">
        <v>119</v>
      </c>
      <c r="E6" s="193"/>
      <c r="F6" s="193"/>
      <c r="G6" s="193"/>
      <c r="H6" s="140"/>
      <c r="I6" s="193" t="s">
        <v>120</v>
      </c>
      <c r="J6" s="193"/>
      <c r="K6" s="193"/>
      <c r="L6" s="193"/>
      <c r="M6" s="105"/>
      <c r="S6" s="106"/>
      <c r="T6" s="106"/>
    </row>
    <row r="7" spans="1:20" s="95" customFormat="1" ht="20.100000000000001" customHeight="1">
      <c r="A7" s="199" t="s">
        <v>192</v>
      </c>
      <c r="B7" s="199"/>
      <c r="C7" s="199"/>
      <c r="D7" s="145">
        <v>44834</v>
      </c>
      <c r="E7" s="145">
        <v>44742</v>
      </c>
      <c r="F7" s="145">
        <v>44650</v>
      </c>
      <c r="G7" s="145" t="s">
        <v>197</v>
      </c>
      <c r="H7" s="141"/>
      <c r="I7" s="145">
        <v>44834</v>
      </c>
      <c r="J7" s="145">
        <v>44742</v>
      </c>
      <c r="K7" s="145">
        <v>44650</v>
      </c>
      <c r="L7" s="145" t="s">
        <v>197</v>
      </c>
      <c r="M7" s="107"/>
      <c r="S7" s="191"/>
      <c r="T7" s="191"/>
    </row>
    <row r="8" spans="1:20" s="95" customFormat="1" ht="15.75" customHeight="1">
      <c r="A8" s="200" t="s">
        <v>122</v>
      </c>
      <c r="B8" s="200"/>
      <c r="C8" s="200"/>
      <c r="D8" s="108">
        <v>12</v>
      </c>
      <c r="E8" s="108">
        <v>12</v>
      </c>
      <c r="F8" s="108">
        <v>12</v>
      </c>
      <c r="G8" s="108">
        <v>12</v>
      </c>
      <c r="H8" s="108"/>
      <c r="I8" s="108">
        <v>12</v>
      </c>
      <c r="J8" s="108">
        <v>12</v>
      </c>
      <c r="K8" s="108">
        <v>12</v>
      </c>
      <c r="L8" s="108">
        <v>12</v>
      </c>
      <c r="M8" s="109"/>
      <c r="S8" s="191"/>
      <c r="T8" s="191"/>
    </row>
    <row r="9" spans="1:20" s="95" customFormat="1" ht="15.75" customHeight="1">
      <c r="A9" s="196" t="s">
        <v>123</v>
      </c>
      <c r="B9" s="196"/>
      <c r="C9" s="196"/>
      <c r="D9" s="110"/>
      <c r="E9" s="110"/>
      <c r="F9" s="110"/>
      <c r="G9" s="110"/>
      <c r="H9" s="110"/>
      <c r="I9" s="110"/>
      <c r="J9" s="110"/>
      <c r="K9" s="110"/>
      <c r="L9" s="110"/>
      <c r="M9" s="109"/>
    </row>
    <row r="10" spans="1:20" s="95" customFormat="1" ht="15.75" customHeight="1">
      <c r="A10" s="97">
        <v>1</v>
      </c>
      <c r="B10" s="111" t="s">
        <v>124</v>
      </c>
      <c r="D10" s="112"/>
      <c r="E10" s="112"/>
      <c r="F10" s="112"/>
      <c r="G10" s="112"/>
      <c r="H10" s="113"/>
      <c r="I10" s="113">
        <v>187645.92835523799</v>
      </c>
      <c r="J10" s="113">
        <v>189856.20471156001</v>
      </c>
      <c r="K10" s="113">
        <v>186810.19832218401</v>
      </c>
      <c r="L10" s="113">
        <v>191567.62271861199</v>
      </c>
      <c r="M10" s="114"/>
    </row>
    <row r="11" spans="1:20" s="95" customFormat="1" ht="15.75" customHeight="1">
      <c r="A11" s="196" t="s">
        <v>125</v>
      </c>
      <c r="B11" s="196"/>
      <c r="C11" s="196"/>
      <c r="D11" s="110"/>
      <c r="E11" s="110"/>
      <c r="F11" s="110"/>
      <c r="G11" s="110"/>
      <c r="H11" s="110"/>
      <c r="I11" s="110"/>
      <c r="J11" s="110"/>
      <c r="K11" s="110"/>
      <c r="L11" s="110"/>
      <c r="M11" s="115"/>
    </row>
    <row r="12" spans="1:20" s="95" customFormat="1" ht="15.75" customHeight="1">
      <c r="A12" s="97">
        <v>2</v>
      </c>
      <c r="B12" s="197" t="s">
        <v>126</v>
      </c>
      <c r="C12" s="197"/>
      <c r="D12" s="113">
        <v>329307.66018997901</v>
      </c>
      <c r="E12" s="113">
        <v>322916.13912678196</v>
      </c>
      <c r="F12" s="116">
        <v>312109.49612900702</v>
      </c>
      <c r="G12" s="113">
        <v>302666.166110583</v>
      </c>
      <c r="H12" s="113"/>
      <c r="I12" s="113">
        <v>28335.068292166048</v>
      </c>
      <c r="J12" s="113">
        <v>27506.921080267861</v>
      </c>
      <c r="K12" s="113">
        <v>26069.594228396818</v>
      </c>
      <c r="L12" s="113">
        <v>24815.812435042571</v>
      </c>
      <c r="M12" s="114"/>
    </row>
    <row r="13" spans="1:20" s="95" customFormat="1" ht="15.75" customHeight="1">
      <c r="A13" s="97">
        <v>3</v>
      </c>
      <c r="B13" s="97"/>
      <c r="C13" s="117" t="s">
        <v>127</v>
      </c>
      <c r="D13" s="113">
        <v>139652.06725765701</v>
      </c>
      <c r="E13" s="113">
        <v>138605.63522683299</v>
      </c>
      <c r="F13" s="113">
        <v>138383.90949913001</v>
      </c>
      <c r="G13" s="113">
        <v>138867.507593007</v>
      </c>
      <c r="H13" s="113"/>
      <c r="I13" s="113">
        <v>6982.60336288285</v>
      </c>
      <c r="J13" s="113">
        <v>6930.2817613416601</v>
      </c>
      <c r="K13" s="113">
        <v>6919.1954749565202</v>
      </c>
      <c r="L13" s="113">
        <v>6943.3753796503697</v>
      </c>
      <c r="M13" s="114"/>
    </row>
    <row r="14" spans="1:20" s="95" customFormat="1" ht="15.75" customHeight="1">
      <c r="A14" s="97">
        <v>4</v>
      </c>
      <c r="B14" s="97"/>
      <c r="C14" s="117" t="s">
        <v>128</v>
      </c>
      <c r="D14" s="113">
        <v>189655.592932322</v>
      </c>
      <c r="E14" s="113">
        <v>184310.50389994899</v>
      </c>
      <c r="F14" s="113">
        <v>173725.58662987701</v>
      </c>
      <c r="G14" s="113">
        <v>163798.658517576</v>
      </c>
      <c r="H14" s="113"/>
      <c r="I14" s="113">
        <v>21352.4649292832</v>
      </c>
      <c r="J14" s="113">
        <v>20576.639318926202</v>
      </c>
      <c r="K14" s="113">
        <v>19150.398753440299</v>
      </c>
      <c r="L14" s="113">
        <v>17872.437055392202</v>
      </c>
      <c r="M14" s="114"/>
    </row>
    <row r="15" spans="1:20" s="95" customFormat="1" ht="15.75" customHeight="1">
      <c r="A15" s="97">
        <v>5</v>
      </c>
      <c r="B15" s="111" t="s">
        <v>129</v>
      </c>
      <c r="C15" s="111"/>
      <c r="D15" s="113">
        <v>224970.15011966042</v>
      </c>
      <c r="E15" s="113">
        <v>218947.48216798026</v>
      </c>
      <c r="F15" s="113">
        <v>205287.4663346117</v>
      </c>
      <c r="G15" s="113">
        <v>203837.97290479089</v>
      </c>
      <c r="H15" s="113"/>
      <c r="I15" s="113">
        <v>133936.22853107209</v>
      </c>
      <c r="J15" s="113">
        <v>130851.18831563984</v>
      </c>
      <c r="K15" s="113">
        <v>123083.60884513005</v>
      </c>
      <c r="L15" s="113">
        <v>121338.80263711876</v>
      </c>
      <c r="M15" s="114"/>
    </row>
    <row r="16" spans="1:20" s="95" customFormat="1" ht="31.5" customHeight="1">
      <c r="A16" s="97">
        <v>6</v>
      </c>
      <c r="B16" s="97"/>
      <c r="C16" s="117" t="s">
        <v>130</v>
      </c>
      <c r="D16" s="113">
        <v>11547.159349044399</v>
      </c>
      <c r="E16" s="113">
        <v>10775.5156280459</v>
      </c>
      <c r="F16" s="113">
        <v>10366.2017203942</v>
      </c>
      <c r="G16" s="113">
        <v>9654.2435988068501</v>
      </c>
      <c r="H16" s="113"/>
      <c r="I16" s="113">
        <v>2886.7898372610898</v>
      </c>
      <c r="J16" s="113">
        <v>2693.8789070114699</v>
      </c>
      <c r="K16" s="113">
        <v>2591.5504300985499</v>
      </c>
      <c r="L16" s="113">
        <v>2413.5608997017098</v>
      </c>
      <c r="M16" s="114"/>
    </row>
    <row r="17" spans="1:13" s="95" customFormat="1" ht="15.75" customHeight="1">
      <c r="A17" s="97">
        <v>7</v>
      </c>
      <c r="B17" s="97"/>
      <c r="C17" s="117" t="s">
        <v>131</v>
      </c>
      <c r="D17" s="113">
        <v>210936.28376124101</v>
      </c>
      <c r="E17" s="113">
        <v>205680.132610575</v>
      </c>
      <c r="F17" s="113">
        <v>192424.56120312601</v>
      </c>
      <c r="G17" s="113">
        <v>191681.62967941101</v>
      </c>
      <c r="H17" s="113"/>
      <c r="I17" s="113">
        <v>128562.731684436</v>
      </c>
      <c r="J17" s="113">
        <v>125665.47547926899</v>
      </c>
      <c r="K17" s="113">
        <v>117995.35500394</v>
      </c>
      <c r="L17" s="113">
        <v>116423.142110844</v>
      </c>
      <c r="M17" s="114"/>
    </row>
    <row r="18" spans="1:13" s="95" customFormat="1" ht="15.75" customHeight="1">
      <c r="A18" s="97">
        <v>8</v>
      </c>
      <c r="B18" s="97"/>
      <c r="C18" s="117" t="s">
        <v>132</v>
      </c>
      <c r="D18" s="113">
        <v>2486.7070093749999</v>
      </c>
      <c r="E18" s="113">
        <v>2491.8339293593699</v>
      </c>
      <c r="F18" s="113">
        <v>2496.7034110914901</v>
      </c>
      <c r="G18" s="113">
        <v>2502.09962657305</v>
      </c>
      <c r="H18" s="113"/>
      <c r="I18" s="113">
        <v>2486.7070093749999</v>
      </c>
      <c r="J18" s="113">
        <v>2491.8339293593699</v>
      </c>
      <c r="K18" s="113">
        <v>2496.7034110914901</v>
      </c>
      <c r="L18" s="113">
        <v>2502.09962657305</v>
      </c>
      <c r="M18" s="114"/>
    </row>
    <row r="19" spans="1:13" s="95" customFormat="1" ht="15.75" customHeight="1">
      <c r="A19" s="97">
        <v>9</v>
      </c>
      <c r="B19" s="111" t="s">
        <v>133</v>
      </c>
      <c r="C19" s="111"/>
      <c r="D19" s="112"/>
      <c r="E19" s="112"/>
      <c r="F19" s="112"/>
      <c r="G19" s="112"/>
      <c r="H19" s="113"/>
      <c r="I19" s="113"/>
      <c r="J19" s="113"/>
      <c r="K19" s="113"/>
      <c r="L19" s="113"/>
      <c r="M19" s="114"/>
    </row>
    <row r="20" spans="1:13" s="95" customFormat="1" ht="15.75" customHeight="1">
      <c r="A20" s="97">
        <v>10</v>
      </c>
      <c r="B20" s="111" t="s">
        <v>134</v>
      </c>
      <c r="C20" s="111"/>
      <c r="D20" s="113">
        <v>8215.2798940991706</v>
      </c>
      <c r="E20" s="113">
        <v>7221.0641394411796</v>
      </c>
      <c r="F20" s="113">
        <v>8188.6989698178804</v>
      </c>
      <c r="G20" s="113">
        <v>9185.7927984490998</v>
      </c>
      <c r="H20" s="113"/>
      <c r="I20" s="113">
        <v>7915.2798940991706</v>
      </c>
      <c r="J20" s="113">
        <v>6621.0641394411796</v>
      </c>
      <c r="K20" s="113">
        <v>7288.6989698178804</v>
      </c>
      <c r="L20" s="113">
        <v>7985.7927984490998</v>
      </c>
      <c r="M20" s="114"/>
    </row>
    <row r="21" spans="1:13" s="95" customFormat="1" ht="31.5" customHeight="1">
      <c r="A21" s="97">
        <v>11</v>
      </c>
      <c r="B21" s="97"/>
      <c r="C21" s="117" t="s">
        <v>135</v>
      </c>
      <c r="D21" s="113">
        <v>4246.3257963135202</v>
      </c>
      <c r="E21" s="113">
        <v>4617.40781655299</v>
      </c>
      <c r="F21" s="113">
        <v>5027.4033711798202</v>
      </c>
      <c r="G21" s="113">
        <v>5550.84754617201</v>
      </c>
      <c r="H21" s="113"/>
      <c r="I21" s="113">
        <v>4246.3257963135202</v>
      </c>
      <c r="J21" s="113">
        <v>4617.40781655299</v>
      </c>
      <c r="K21" s="113">
        <v>5027.4033711798202</v>
      </c>
      <c r="L21" s="113">
        <v>5550.84754617201</v>
      </c>
      <c r="M21" s="114"/>
    </row>
    <row r="22" spans="1:13" s="95" customFormat="1" ht="15.75" customHeight="1">
      <c r="A22" s="97">
        <v>12</v>
      </c>
      <c r="B22" s="97"/>
      <c r="C22" s="117" t="s">
        <v>136</v>
      </c>
      <c r="D22" s="113">
        <v>3468.95409778565</v>
      </c>
      <c r="E22" s="113">
        <v>1603.6563228881901</v>
      </c>
      <c r="F22" s="113">
        <v>1661.29559863806</v>
      </c>
      <c r="G22" s="113">
        <v>1634.94525227709</v>
      </c>
      <c r="H22" s="113"/>
      <c r="I22" s="113">
        <v>3468.95409778565</v>
      </c>
      <c r="J22" s="113">
        <v>1603.6563228881901</v>
      </c>
      <c r="K22" s="113">
        <v>1661.29559863806</v>
      </c>
      <c r="L22" s="113">
        <v>1634.94525227709</v>
      </c>
      <c r="M22" s="114"/>
    </row>
    <row r="23" spans="1:13" s="95" customFormat="1" ht="15.75" customHeight="1">
      <c r="A23" s="97">
        <v>13</v>
      </c>
      <c r="B23" s="97"/>
      <c r="C23" s="117" t="s">
        <v>137</v>
      </c>
      <c r="D23" s="113">
        <v>500</v>
      </c>
      <c r="E23" s="113">
        <v>1000</v>
      </c>
      <c r="F23" s="113">
        <v>1500</v>
      </c>
      <c r="G23" s="113">
        <v>2000</v>
      </c>
      <c r="H23" s="113"/>
      <c r="I23" s="113">
        <v>200</v>
      </c>
      <c r="J23" s="113">
        <v>400</v>
      </c>
      <c r="K23" s="113">
        <v>600</v>
      </c>
      <c r="L23" s="113">
        <v>800</v>
      </c>
      <c r="M23" s="114"/>
    </row>
    <row r="24" spans="1:13" s="95" customFormat="1" ht="15.75" customHeight="1">
      <c r="A24" s="97">
        <v>14</v>
      </c>
      <c r="B24" s="111" t="s">
        <v>138</v>
      </c>
      <c r="D24" s="113">
        <v>410.34155194922698</v>
      </c>
      <c r="E24" s="113">
        <v>350.00260310564499</v>
      </c>
      <c r="F24" s="113">
        <v>356.06679295761302</v>
      </c>
      <c r="G24" s="113">
        <v>350.00260310564499</v>
      </c>
      <c r="H24" s="113"/>
      <c r="I24" s="113">
        <v>410.34155194922698</v>
      </c>
      <c r="J24" s="113">
        <v>350.00260310564499</v>
      </c>
      <c r="K24" s="113">
        <v>356.06679295761302</v>
      </c>
      <c r="L24" s="113">
        <v>350.00260310564499</v>
      </c>
      <c r="M24" s="114"/>
    </row>
    <row r="25" spans="1:13" s="95" customFormat="1" ht="15.75" customHeight="1">
      <c r="A25" s="102">
        <v>15</v>
      </c>
      <c r="B25" s="146" t="s">
        <v>139</v>
      </c>
      <c r="C25" s="147"/>
      <c r="D25" s="148">
        <v>50416.328583405804</v>
      </c>
      <c r="E25" s="148">
        <v>50085.342665838201</v>
      </c>
      <c r="F25" s="148">
        <v>44117.505214275101</v>
      </c>
      <c r="G25" s="148">
        <v>50085.342665838201</v>
      </c>
      <c r="H25" s="148"/>
      <c r="I25" s="148">
        <v>10542.4788412905</v>
      </c>
      <c r="J25" s="148">
        <v>10442.0067842146</v>
      </c>
      <c r="K25" s="148">
        <v>10515.832513806899</v>
      </c>
      <c r="L25" s="148">
        <v>10442.0067842146</v>
      </c>
      <c r="M25" s="114"/>
    </row>
    <row r="26" spans="1:13" s="95" customFormat="1" ht="15.75" customHeight="1">
      <c r="A26" s="149">
        <v>16</v>
      </c>
      <c r="B26" s="149"/>
      <c r="C26" s="150" t="s">
        <v>140</v>
      </c>
      <c r="D26" s="151"/>
      <c r="E26" s="151"/>
      <c r="F26" s="151"/>
      <c r="G26" s="151"/>
      <c r="H26" s="152"/>
      <c r="I26" s="173">
        <v>181139.39711057703</v>
      </c>
      <c r="J26" s="181">
        <v>175771.18292266913</v>
      </c>
      <c r="K26" s="181">
        <v>167313.80135010925</v>
      </c>
      <c r="L26" s="173">
        <v>164932.41725793068</v>
      </c>
      <c r="M26" s="114"/>
    </row>
    <row r="27" spans="1:13" s="95" customFormat="1" ht="15.75" customHeight="1">
      <c r="A27" s="118"/>
      <c r="B27" s="118"/>
      <c r="C27" s="119"/>
      <c r="D27" s="98"/>
      <c r="E27" s="98"/>
      <c r="F27" s="98"/>
      <c r="G27" s="98"/>
      <c r="H27" s="98"/>
      <c r="I27" s="114"/>
      <c r="J27" s="114"/>
      <c r="K27" s="114"/>
      <c r="L27" s="114"/>
      <c r="M27" s="114"/>
    </row>
    <row r="28" spans="1:13" s="95" customFormat="1" ht="15.75" customHeight="1">
      <c r="A28" s="198" t="s">
        <v>141</v>
      </c>
      <c r="B28" s="198"/>
      <c r="C28" s="198"/>
      <c r="D28" s="198"/>
      <c r="E28" s="198"/>
      <c r="F28" s="198"/>
      <c r="G28" s="198"/>
      <c r="H28" s="198"/>
      <c r="I28" s="198"/>
      <c r="J28" s="198"/>
      <c r="K28" s="198"/>
      <c r="L28" s="198"/>
      <c r="M28" s="120"/>
    </row>
    <row r="29" spans="1:13" s="95" customFormat="1" ht="15.75" customHeight="1">
      <c r="A29" s="97">
        <v>17</v>
      </c>
      <c r="B29" s="97"/>
      <c r="C29" s="121" t="s">
        <v>142</v>
      </c>
      <c r="D29" s="122"/>
      <c r="E29" s="122"/>
      <c r="F29" s="122"/>
      <c r="G29" s="113"/>
      <c r="H29" s="113"/>
      <c r="I29" s="122"/>
      <c r="J29" s="122"/>
      <c r="K29" s="122"/>
      <c r="L29" s="113"/>
      <c r="M29" s="123"/>
    </row>
    <row r="30" spans="1:13" s="95" customFormat="1" ht="15.75" customHeight="1">
      <c r="A30" s="97">
        <v>18</v>
      </c>
      <c r="B30" s="97"/>
      <c r="C30" s="121" t="s">
        <v>143</v>
      </c>
      <c r="D30" s="113"/>
      <c r="E30" s="113"/>
      <c r="F30" s="113"/>
      <c r="G30" s="113"/>
      <c r="H30" s="113"/>
      <c r="I30" s="113">
        <v>71797.412449756899</v>
      </c>
      <c r="J30" s="113">
        <v>74361.393674977706</v>
      </c>
      <c r="K30" s="113">
        <v>72468.932834939798</v>
      </c>
      <c r="L30" s="113">
        <v>71717.040543943498</v>
      </c>
      <c r="M30" s="123"/>
    </row>
    <row r="31" spans="1:13" s="95" customFormat="1" ht="15.75" customHeight="1">
      <c r="A31" s="97">
        <v>19</v>
      </c>
      <c r="B31" s="97"/>
      <c r="C31" s="121" t="s">
        <v>144</v>
      </c>
      <c r="D31" s="113"/>
      <c r="E31" s="113"/>
      <c r="F31" s="113"/>
      <c r="G31" s="113"/>
      <c r="H31" s="113"/>
      <c r="I31" s="113">
        <v>3956.8565745678302</v>
      </c>
      <c r="J31" s="113">
        <v>3596.1466767966199</v>
      </c>
      <c r="K31" s="113">
        <v>3181.8188379109101</v>
      </c>
      <c r="L31" s="113">
        <v>3076.24637616777</v>
      </c>
      <c r="M31" s="123"/>
    </row>
    <row r="32" spans="1:13" s="95" customFormat="1" ht="39.6" customHeight="1">
      <c r="A32" s="97" t="s">
        <v>145</v>
      </c>
      <c r="B32" s="97"/>
      <c r="C32" s="121" t="s">
        <v>146</v>
      </c>
      <c r="D32" s="124"/>
      <c r="E32" s="124"/>
      <c r="F32" s="124"/>
      <c r="G32" s="124"/>
      <c r="H32" s="125"/>
      <c r="I32" s="125"/>
      <c r="J32" s="125"/>
      <c r="K32" s="125"/>
      <c r="L32" s="125"/>
      <c r="M32" s="123"/>
    </row>
    <row r="33" spans="1:13" s="95" customFormat="1" ht="15.75" customHeight="1">
      <c r="A33" s="102" t="s">
        <v>147</v>
      </c>
      <c r="B33" s="102"/>
      <c r="C33" s="154" t="s">
        <v>148</v>
      </c>
      <c r="D33" s="155"/>
      <c r="E33" s="155"/>
      <c r="F33" s="155"/>
      <c r="G33" s="155"/>
      <c r="H33" s="148"/>
      <c r="I33" s="148"/>
      <c r="J33" s="148"/>
      <c r="K33" s="148"/>
      <c r="L33" s="148"/>
      <c r="M33" s="123"/>
    </row>
    <row r="34" spans="1:13" s="95" customFormat="1" ht="15.75" customHeight="1">
      <c r="A34" s="103">
        <v>20</v>
      </c>
      <c r="B34" s="103"/>
      <c r="C34" s="156" t="s">
        <v>149</v>
      </c>
      <c r="D34" s="153"/>
      <c r="E34" s="153"/>
      <c r="F34" s="153"/>
      <c r="G34" s="153"/>
      <c r="H34" s="153"/>
      <c r="I34" s="173">
        <v>75754.269024324734</v>
      </c>
      <c r="J34" s="181">
        <v>77957.540351774325</v>
      </c>
      <c r="K34" s="181">
        <v>75650.751672850703</v>
      </c>
      <c r="L34" s="173">
        <v>74793.286920111263</v>
      </c>
      <c r="M34" s="123"/>
    </row>
    <row r="35" spans="1:13" s="95" customFormat="1" ht="15.75" customHeight="1">
      <c r="A35" s="126"/>
      <c r="B35" s="126"/>
      <c r="C35" s="120"/>
      <c r="D35" s="123"/>
      <c r="E35" s="123"/>
      <c r="F35" s="123"/>
      <c r="G35" s="123"/>
      <c r="H35" s="123"/>
      <c r="I35" s="123"/>
      <c r="J35" s="123"/>
      <c r="K35" s="123"/>
      <c r="L35" s="123"/>
      <c r="M35" s="123"/>
    </row>
    <row r="36" spans="1:13" s="95" customFormat="1" ht="15.75" customHeight="1">
      <c r="A36" s="97" t="s">
        <v>110</v>
      </c>
      <c r="B36" s="97"/>
      <c r="C36" s="127" t="s">
        <v>150</v>
      </c>
      <c r="D36" s="123"/>
      <c r="E36" s="123"/>
      <c r="F36" s="123"/>
      <c r="G36" s="123"/>
      <c r="H36" s="123"/>
      <c r="I36" s="123"/>
      <c r="J36" s="123"/>
      <c r="K36" s="123"/>
      <c r="L36" s="123"/>
      <c r="M36" s="123"/>
    </row>
    <row r="37" spans="1:13" s="95" customFormat="1" ht="15.75" customHeight="1">
      <c r="A37" s="97" t="s">
        <v>111</v>
      </c>
      <c r="B37" s="97"/>
      <c r="C37" s="127" t="s">
        <v>154</v>
      </c>
      <c r="D37" s="123"/>
      <c r="E37" s="123"/>
      <c r="F37" s="123"/>
      <c r="G37" s="123"/>
      <c r="H37" s="123"/>
      <c r="I37" s="123"/>
      <c r="J37" s="123"/>
      <c r="K37" s="123"/>
      <c r="L37" s="123"/>
      <c r="M37" s="123"/>
    </row>
    <row r="38" spans="1:13" s="95" customFormat="1" ht="15.75" customHeight="1">
      <c r="A38" s="97" t="s">
        <v>112</v>
      </c>
      <c r="B38" s="97"/>
      <c r="C38" s="127" t="s">
        <v>155</v>
      </c>
      <c r="D38" s="123"/>
      <c r="E38" s="123"/>
      <c r="F38" s="123"/>
      <c r="G38" s="123"/>
      <c r="H38" s="123"/>
      <c r="I38" s="128">
        <v>75754.269024324734</v>
      </c>
      <c r="J38" s="128">
        <v>77957.540351774325</v>
      </c>
      <c r="K38" s="128">
        <v>75650.751672850703</v>
      </c>
      <c r="L38" s="128">
        <v>74793.286920111263</v>
      </c>
      <c r="M38" s="123"/>
    </row>
    <row r="39" spans="1:13" s="95" customFormat="1" ht="15.75" customHeight="1">
      <c r="A39" s="129"/>
      <c r="B39" s="129"/>
      <c r="C39" s="130"/>
      <c r="D39" s="130"/>
      <c r="E39" s="130"/>
      <c r="F39" s="130"/>
      <c r="G39" s="130"/>
      <c r="H39" s="130"/>
    </row>
    <row r="40" spans="1:13" s="95" customFormat="1" ht="15.75" customHeight="1">
      <c r="A40" s="93"/>
      <c r="B40" s="93"/>
      <c r="C40" s="93"/>
      <c r="D40" s="142"/>
      <c r="E40" s="142"/>
      <c r="F40" s="142"/>
      <c r="G40" s="142"/>
      <c r="H40" s="142"/>
      <c r="I40" s="190" t="s">
        <v>151</v>
      </c>
      <c r="J40" s="190"/>
      <c r="K40" s="190"/>
      <c r="L40" s="190"/>
      <c r="M40" s="131"/>
    </row>
    <row r="41" spans="1:13" s="95" customFormat="1" ht="20.100000000000001" customHeight="1">
      <c r="A41" s="93"/>
      <c r="B41" s="93"/>
      <c r="C41" s="93"/>
      <c r="D41" s="93"/>
      <c r="E41" s="93"/>
      <c r="F41" s="93"/>
      <c r="G41" s="93"/>
      <c r="H41" s="143"/>
      <c r="I41" s="144">
        <v>44834</v>
      </c>
      <c r="J41" s="144" t="s">
        <v>202</v>
      </c>
      <c r="K41" s="144">
        <v>44651</v>
      </c>
      <c r="L41" s="144" t="s">
        <v>197</v>
      </c>
      <c r="M41" s="132"/>
    </row>
    <row r="42" spans="1:13" s="95" customFormat="1" ht="15.75" customHeight="1">
      <c r="A42" s="97">
        <v>21</v>
      </c>
      <c r="B42" s="133"/>
      <c r="C42" s="120" t="s">
        <v>152</v>
      </c>
      <c r="D42" s="134"/>
      <c r="E42" s="134"/>
      <c r="F42" s="134"/>
      <c r="G42" s="134"/>
      <c r="H42" s="135"/>
      <c r="I42" s="137">
        <v>187645.92835523799</v>
      </c>
      <c r="J42" s="137">
        <v>189856.20471156001</v>
      </c>
      <c r="K42" s="137">
        <v>186810.19832218401</v>
      </c>
      <c r="L42" s="137">
        <v>191567.62271861199</v>
      </c>
      <c r="M42" s="136"/>
    </row>
    <row r="43" spans="1:13" s="95" customFormat="1" ht="15.75" customHeight="1">
      <c r="A43" s="97">
        <v>22</v>
      </c>
      <c r="B43" s="133"/>
      <c r="C43" s="120" t="s">
        <v>153</v>
      </c>
      <c r="D43" s="134"/>
      <c r="E43" s="134"/>
      <c r="F43" s="134"/>
      <c r="G43" s="134"/>
      <c r="H43" s="126"/>
      <c r="I43" s="137">
        <v>105385.1280862523</v>
      </c>
      <c r="J43" s="137">
        <v>97813.642570894808</v>
      </c>
      <c r="K43" s="137">
        <v>91663.049677258547</v>
      </c>
      <c r="L43" s="137">
        <v>90139.130337819413</v>
      </c>
      <c r="M43" s="138"/>
    </row>
    <row r="44" spans="1:13" s="95" customFormat="1" ht="15.75" customHeight="1">
      <c r="A44" s="102">
        <v>23</v>
      </c>
      <c r="B44" s="157"/>
      <c r="C44" s="158" t="s">
        <v>100</v>
      </c>
      <c r="D44" s="159"/>
      <c r="E44" s="159"/>
      <c r="F44" s="159"/>
      <c r="G44" s="159"/>
      <c r="H44" s="147"/>
      <c r="I44" s="160">
        <v>1.780573139330053</v>
      </c>
      <c r="J44" s="160">
        <v>1.9409992279344188</v>
      </c>
      <c r="K44" s="160">
        <v>2.038009852169814</v>
      </c>
      <c r="L44" s="182">
        <v>2.1252437426527568</v>
      </c>
    </row>
  </sheetData>
  <mergeCells count="17">
    <mergeCell ref="A6:C6"/>
    <mergeCell ref="F2:G2"/>
    <mergeCell ref="A11:C11"/>
    <mergeCell ref="B12:C12"/>
    <mergeCell ref="A28:L28"/>
    <mergeCell ref="A7:C7"/>
    <mergeCell ref="A8:C8"/>
    <mergeCell ref="A9:C9"/>
    <mergeCell ref="A5:C5"/>
    <mergeCell ref="I40:L40"/>
    <mergeCell ref="S5:T5"/>
    <mergeCell ref="S7:T7"/>
    <mergeCell ref="S8:T8"/>
    <mergeCell ref="F5:G5"/>
    <mergeCell ref="K5:L5"/>
    <mergeCell ref="D6:G6"/>
    <mergeCell ref="I6:L6"/>
  </mergeCells>
  <hyperlinks>
    <hyperlink ref="N5" location="Index!A1" display="Index" xr:uid="{6F4462AE-5060-4A26-8F16-88041BBB6561}"/>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8" tint="-0.249977111117893"/>
  </sheetPr>
  <dimension ref="A1:F12"/>
  <sheetViews>
    <sheetView showGridLines="0" workbookViewId="0"/>
  </sheetViews>
  <sheetFormatPr defaultColWidth="8.86328125" defaultRowHeight="13.15"/>
  <cols>
    <col min="1" max="1" width="9" style="5" customWidth="1"/>
    <col min="2" max="2" width="65.265625" style="5" customWidth="1"/>
    <col min="3" max="3" width="2.265625" style="5" customWidth="1"/>
    <col min="4" max="4" width="65.59765625" style="5" customWidth="1"/>
    <col min="5" max="5" width="3.73046875" style="5" customWidth="1"/>
    <col min="6" max="16384" width="8.86328125" style="5"/>
  </cols>
  <sheetData>
    <row r="1" spans="1:6">
      <c r="A1" s="27" t="s">
        <v>196</v>
      </c>
    </row>
    <row r="2" spans="1:6" s="100" customFormat="1" ht="15" customHeight="1">
      <c r="A2" s="101" t="s">
        <v>183</v>
      </c>
    </row>
    <row r="3" spans="1:6" s="100" customFormat="1" ht="15" customHeight="1">
      <c r="A3" s="101"/>
    </row>
    <row r="4" spans="1:6" s="100" customFormat="1" ht="15" customHeight="1">
      <c r="A4" s="98"/>
    </row>
    <row r="5" spans="1:6" s="100" customFormat="1" ht="33" customHeight="1">
      <c r="A5" s="167" t="s">
        <v>193</v>
      </c>
      <c r="B5" s="168" t="s">
        <v>162</v>
      </c>
      <c r="C5" s="166"/>
      <c r="D5" s="174">
        <v>44834</v>
      </c>
      <c r="F5" s="53" t="s">
        <v>116</v>
      </c>
    </row>
    <row r="6" spans="1:6" s="100" customFormat="1" ht="46.5">
      <c r="A6" s="161" t="s">
        <v>10</v>
      </c>
      <c r="B6" s="162" t="s">
        <v>156</v>
      </c>
      <c r="C6" s="162"/>
      <c r="D6" s="162" t="s">
        <v>212</v>
      </c>
    </row>
    <row r="7" spans="1:6" s="100" customFormat="1" ht="23.25">
      <c r="A7" s="163" t="s">
        <v>11</v>
      </c>
      <c r="B7" s="164" t="s">
        <v>157</v>
      </c>
      <c r="C7" s="164"/>
      <c r="D7" s="164" t="s">
        <v>209</v>
      </c>
    </row>
    <row r="8" spans="1:6" s="100" customFormat="1" ht="69.75">
      <c r="A8" s="163" t="s">
        <v>12</v>
      </c>
      <c r="B8" s="164" t="s">
        <v>158</v>
      </c>
      <c r="C8" s="164"/>
      <c r="D8" s="164" t="s">
        <v>210</v>
      </c>
    </row>
    <row r="9" spans="1:6" s="100" customFormat="1" ht="58.15">
      <c r="A9" s="163" t="s">
        <v>49</v>
      </c>
      <c r="B9" s="164" t="s">
        <v>184</v>
      </c>
      <c r="C9" s="164"/>
      <c r="D9" s="164" t="s">
        <v>213</v>
      </c>
    </row>
    <row r="10" spans="1:6" s="100" customFormat="1" ht="11.65">
      <c r="A10" s="163" t="s">
        <v>50</v>
      </c>
      <c r="B10" s="164" t="s">
        <v>159</v>
      </c>
      <c r="C10" s="164"/>
      <c r="D10" s="164" t="s">
        <v>203</v>
      </c>
    </row>
    <row r="11" spans="1:6" s="100" customFormat="1" ht="46.5">
      <c r="A11" s="163" t="s">
        <v>118</v>
      </c>
      <c r="B11" s="164" t="s">
        <v>160</v>
      </c>
      <c r="C11" s="164"/>
      <c r="D11" s="164" t="s">
        <v>204</v>
      </c>
    </row>
    <row r="12" spans="1:6" s="100" customFormat="1" ht="23.25">
      <c r="A12" s="163" t="s">
        <v>115</v>
      </c>
      <c r="B12" s="164" t="s">
        <v>161</v>
      </c>
      <c r="C12" s="164"/>
      <c r="D12" s="164" t="s">
        <v>205</v>
      </c>
    </row>
  </sheetData>
  <hyperlinks>
    <hyperlink ref="F5" location="Index!A1" display="Index" xr:uid="{00000000-0004-0000-2000-000000000000}"/>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Disclaimer</vt:lpstr>
      <vt:lpstr>Index</vt:lpstr>
      <vt:lpstr>EU OV1</vt:lpstr>
      <vt:lpstr>EU IFRS 9-FL</vt:lpstr>
      <vt:lpstr>EU KM1</vt:lpstr>
      <vt:lpstr>EU LIQ1</vt:lpstr>
      <vt:lpstr>EU LIQB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2022-10-26T12:52:27Z</dcterms:created>
  <dcterms:modified xsi:type="dcterms:W3CDTF">2022-10-26T14:13:55Z</dcterms:modified>
</cp:coreProperties>
</file>